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bookViews>
    <workbookView xWindow="0" yWindow="0" windowWidth="21570" windowHeight="8115" activeTab="0"/>
  </bookViews>
  <sheets>
    <sheet name="Reports_Data" sheetId="4" r:id="rId1"/>
    <sheet name="ALL SBHC - by Provider" sheetId="5" r:id="rId2"/>
  </sheets>
  <definedNames>
    <definedName name="BedStuy" localSheetId="1">#REF!</definedName>
  </definedNames>
  <calcPr calcId="162913"/>
</workbook>
</file>

<file path=xl/sharedStrings.xml><?xml version="1.0" encoding="utf-8"?>
<sst xmlns="http://schemas.openxmlformats.org/spreadsheetml/2006/main" count="770" uniqueCount="517">
  <si>
    <t>SY 2015-16</t>
  </si>
  <si>
    <t>Geographic Community School District</t>
  </si>
  <si>
    <t>General Ed</t>
  </si>
  <si>
    <t>Average number of student encounters per nurse (# of med room vists/# of nurses)</t>
  </si>
  <si>
    <t>Number of school buldings (public, charter, UPK) with a full time OSH school nurse (public schools only where a nurse is assigned)</t>
  </si>
  <si>
    <t>Ratio of students to nurse (total enrollment/# of nurses)</t>
  </si>
  <si>
    <t>Total number of student encounters (# of all med room visits in ashr)</t>
  </si>
  <si>
    <t>NYC Fitnessgram</t>
  </si>
  <si>
    <t>Total # performed</t>
  </si>
  <si>
    <t>% of students &lt;5th percentile BMI</t>
  </si>
  <si>
    <t>% of students 5th-84th percentile BMI</t>
  </si>
  <si>
    <t>% of students 85th-94th percentile BMI</t>
  </si>
  <si>
    <t>% of students &gt;=95th percentile BMI</t>
  </si>
  <si>
    <t>Total number of medication orders reviewed by OSH</t>
  </si>
  <si>
    <t>Asthma</t>
  </si>
  <si>
    <t>Diabetes Type 1</t>
  </si>
  <si>
    <t>Total number of students reported to OSH with anaphylaxis, asthma, diabetes type 1 or diabetes type 2</t>
  </si>
  <si>
    <t>Diabetes Type 2</t>
  </si>
  <si>
    <t>Anaphylaxis</t>
  </si>
  <si>
    <t xml:space="preserve">D75                  </t>
  </si>
  <si>
    <t>Number of SBHCs by Provider Type</t>
  </si>
  <si>
    <t>Hospital</t>
  </si>
  <si>
    <t>Total SBHCs</t>
  </si>
  <si>
    <t xml:space="preserve">Total number of students served by SBHCs </t>
  </si>
  <si>
    <t>Total</t>
  </si>
  <si>
    <t>Diagnostic and Treatment Centers</t>
  </si>
  <si>
    <t>Federally Qualified Health Centers</t>
  </si>
  <si>
    <t>Campus</t>
  </si>
  <si>
    <t>Blg. Code</t>
  </si>
  <si>
    <t>Site Enrollment</t>
  </si>
  <si>
    <t>Building Address</t>
  </si>
  <si>
    <t>City</t>
  </si>
  <si>
    <t>Zip</t>
  </si>
  <si>
    <t>Health Center</t>
  </si>
  <si>
    <t>Francis Scott Key Campus</t>
  </si>
  <si>
    <t>K117</t>
  </si>
  <si>
    <t>300 Willoughby Avenue</t>
  </si>
  <si>
    <t>Brooklyn</t>
  </si>
  <si>
    <t>Bedford-Stuyvesant Family Health Center</t>
  </si>
  <si>
    <t>K054</t>
  </si>
  <si>
    <t>195 Sanford Street</t>
  </si>
  <si>
    <t>K256</t>
  </si>
  <si>
    <t>114 Kosciusko Street</t>
  </si>
  <si>
    <t>George E Wibecan Campus</t>
  </si>
  <si>
    <t>K309</t>
  </si>
  <si>
    <t>794 Monroe Street</t>
  </si>
  <si>
    <t>M338</t>
  </si>
  <si>
    <t>525 West 44 Street</t>
  </si>
  <si>
    <t>New York</t>
  </si>
  <si>
    <t>Bellevue Hospital</t>
  </si>
  <si>
    <t>Norman Thomas Campus</t>
  </si>
  <si>
    <t>M620</t>
  </si>
  <si>
    <t>111 East 33rd Street</t>
  </si>
  <si>
    <t>K914</t>
  </si>
  <si>
    <t>71-77 Clinton Avenue</t>
  </si>
  <si>
    <t>Brooklyn Plaza Medical Center</t>
  </si>
  <si>
    <t>Thomas Jefferson Campus</t>
  </si>
  <si>
    <t>K435</t>
  </si>
  <si>
    <t>400 Pennsylvania Avenue</t>
  </si>
  <si>
    <t>Brownsville Multi-Service Family Health</t>
  </si>
  <si>
    <t>IS 218 Campus</t>
  </si>
  <si>
    <t>M218</t>
  </si>
  <si>
    <t>4600 Broadway</t>
  </si>
  <si>
    <t>Children's Aid Society</t>
  </si>
  <si>
    <t>IS 90 Mirabal Sisters Campus</t>
  </si>
  <si>
    <t>M090</t>
  </si>
  <si>
    <t>21 Jumel Place</t>
  </si>
  <si>
    <t>M005</t>
  </si>
  <si>
    <t>3703 Tenth Avenue</t>
  </si>
  <si>
    <t>R450</t>
  </si>
  <si>
    <t>105 Hamilton Avenue</t>
  </si>
  <si>
    <t>Staten Island</t>
  </si>
  <si>
    <t>M008</t>
  </si>
  <si>
    <t>465 West 167 Street</t>
  </si>
  <si>
    <t xml:space="preserve">Seward Park </t>
  </si>
  <si>
    <t>M445</t>
  </si>
  <si>
    <t>350 Grand Street</t>
  </si>
  <si>
    <t>Community Health Care Network</t>
  </si>
  <si>
    <t>M112</t>
  </si>
  <si>
    <t>535 East 119 Street</t>
  </si>
  <si>
    <t>East Harlem Council For Human Services</t>
  </si>
  <si>
    <t>PS 007 Samuel Stern Campus</t>
  </si>
  <si>
    <t>M007</t>
  </si>
  <si>
    <t>160 East 120 Street</t>
  </si>
  <si>
    <t>M155</t>
  </si>
  <si>
    <t>319 East 117 Street</t>
  </si>
  <si>
    <t>JHS 166 George Gershwin Campus</t>
  </si>
  <si>
    <t>K166</t>
  </si>
  <si>
    <t>800 Van Siclen Avenue</t>
  </si>
  <si>
    <t>East New York Diagnostic &amp; Treatment Center</t>
  </si>
  <si>
    <t>JHS 302 Rafael Cordero Campus</t>
  </si>
  <si>
    <t>K302</t>
  </si>
  <si>
    <t>350 Linwood Street</t>
  </si>
  <si>
    <t>Q452</t>
  </si>
  <si>
    <t>14-30 Broadway</t>
  </si>
  <si>
    <t>Queens</t>
  </si>
  <si>
    <t>Elmhurst Hospital Center</t>
  </si>
  <si>
    <t>Q145</t>
  </si>
  <si>
    <t>33-34 80 Street</t>
  </si>
  <si>
    <t>Jackson Heights</t>
  </si>
  <si>
    <t>PS 192 Campus</t>
  </si>
  <si>
    <t>M192</t>
  </si>
  <si>
    <t>500 West 138 Street</t>
  </si>
  <si>
    <t>Heritage Health Care Center</t>
  </si>
  <si>
    <t>Washington Irving Campus</t>
  </si>
  <si>
    <t>M460</t>
  </si>
  <si>
    <t>40 Irving Place</t>
  </si>
  <si>
    <t>Institute for Family Health</t>
  </si>
  <si>
    <t>M057</t>
  </si>
  <si>
    <t>176 East 115 Street</t>
  </si>
  <si>
    <t>M600</t>
  </si>
  <si>
    <t>225 West 24 Street</t>
  </si>
  <si>
    <t>Institutefor Family Health</t>
  </si>
  <si>
    <t>Q155</t>
  </si>
  <si>
    <t>130-02 115 Avenue</t>
  </si>
  <si>
    <t>South Ozone Park</t>
  </si>
  <si>
    <t>Jamaica Hospital Medical Center</t>
  </si>
  <si>
    <t>Q223</t>
  </si>
  <si>
    <t>125-20 Sutphin Boulevard</t>
  </si>
  <si>
    <t>Campus Magnet Educational Campus</t>
  </si>
  <si>
    <t>Q490</t>
  </si>
  <si>
    <t>207-01 116th Avenue</t>
  </si>
  <si>
    <t>Cambria Heights</t>
  </si>
  <si>
    <t>Franklin K Lane Campus</t>
  </si>
  <si>
    <t>K420</t>
  </si>
  <si>
    <t>999 Jamaica Avenue</t>
  </si>
  <si>
    <t>Long Island Jewish Medical Center</t>
  </si>
  <si>
    <t>Far Rockaway Campus</t>
  </si>
  <si>
    <t>Q465</t>
  </si>
  <si>
    <t>8-21 Bay 25 Street</t>
  </si>
  <si>
    <t>Far Rockaway</t>
  </si>
  <si>
    <t>IS 53 Brian Piccolo Campus</t>
  </si>
  <si>
    <t>Q053</t>
  </si>
  <si>
    <t>10-45 Nameoke Street</t>
  </si>
  <si>
    <t xml:space="preserve">John Adams </t>
  </si>
  <si>
    <t>Q480</t>
  </si>
  <si>
    <t>101-01 Rockaway Blvd.</t>
  </si>
  <si>
    <t>PS 307 Campus</t>
  </si>
  <si>
    <t>K307</t>
  </si>
  <si>
    <t>209 York Street, Rm. 148</t>
  </si>
  <si>
    <t>NYU Lutheran Family Health Centers/ Lutheran Medical Center</t>
  </si>
  <si>
    <t>JHS 136 Campus</t>
  </si>
  <si>
    <t>K136</t>
  </si>
  <si>
    <t>4004 4th Avenue, Rm. 106</t>
  </si>
  <si>
    <t>K001</t>
  </si>
  <si>
    <t>309 47 Street, Rm. 131</t>
  </si>
  <si>
    <t>K010</t>
  </si>
  <si>
    <t>511 7th Avenue, Rm, 212</t>
  </si>
  <si>
    <t>PS 15 Campus</t>
  </si>
  <si>
    <t>K015</t>
  </si>
  <si>
    <t>71 Sullivan Street</t>
  </si>
  <si>
    <t>K024</t>
  </si>
  <si>
    <t>427 38th Street, Rm. 115</t>
  </si>
  <si>
    <t>K088</t>
  </si>
  <si>
    <t>544 7th Avenue, Rm. 156</t>
  </si>
  <si>
    <t>K094</t>
  </si>
  <si>
    <t>5010 6th Avenue, Rm. 104A</t>
  </si>
  <si>
    <t>K169</t>
  </si>
  <si>
    <t>4305 7th Avenue, Rm. 101</t>
  </si>
  <si>
    <t>K172</t>
  </si>
  <si>
    <t>825 4th Avenue</t>
  </si>
  <si>
    <t>Erasmus Campus</t>
  </si>
  <si>
    <t>K465</t>
  </si>
  <si>
    <t>911 Flatbush Avenue</t>
  </si>
  <si>
    <t>503/506 Campus</t>
  </si>
  <si>
    <t>K314</t>
  </si>
  <si>
    <t>330 59 Street, Rm. 123</t>
  </si>
  <si>
    <t>K220</t>
  </si>
  <si>
    <t>4812 9 Avenue, Rm. 212</t>
  </si>
  <si>
    <t xml:space="preserve">Boys and Girls H.S.  Campus </t>
  </si>
  <si>
    <t>K455</t>
  </si>
  <si>
    <t>1700 Fulton Street</t>
  </si>
  <si>
    <t>K282</t>
  </si>
  <si>
    <t>180 6th Avenue</t>
  </si>
  <si>
    <t>Sunset Park HS Campus</t>
  </si>
  <si>
    <t>K564</t>
  </si>
  <si>
    <t>153 35th Street</t>
  </si>
  <si>
    <t>George Wingate Campus</t>
  </si>
  <si>
    <t>K470</t>
  </si>
  <si>
    <t>600 Kingston Avenue</t>
  </si>
  <si>
    <t xml:space="preserve">NYU Lutheran Medical Center </t>
  </si>
  <si>
    <t>K188</t>
  </si>
  <si>
    <t>3314 Neptune Avenue</t>
  </si>
  <si>
    <t>South Bronx High School Campus</t>
  </si>
  <si>
    <t>X470</t>
  </si>
  <si>
    <t>701 St Ann's Avenue</t>
  </si>
  <si>
    <t>Bronx</t>
  </si>
  <si>
    <t>Montefiore Medical Center</t>
  </si>
  <si>
    <t>CES 55 Campus</t>
  </si>
  <si>
    <t>X055</t>
  </si>
  <si>
    <t>450 Saint Paul's Place</t>
  </si>
  <si>
    <t>X028</t>
  </si>
  <si>
    <t>1861 Anthony Avenue</t>
  </si>
  <si>
    <t>Theodore Roosevelt Campus</t>
  </si>
  <si>
    <t>X435</t>
  </si>
  <si>
    <t>500 East Fordham Road</t>
  </si>
  <si>
    <t>Walton Campus</t>
  </si>
  <si>
    <t>X430</t>
  </si>
  <si>
    <t>2780 Reservoir Avenue</t>
  </si>
  <si>
    <t>X008</t>
  </si>
  <si>
    <t>3010 Briggs Avenue</t>
  </si>
  <si>
    <t>X045</t>
  </si>
  <si>
    <t>2502 Lorillard Place</t>
  </si>
  <si>
    <t>X085</t>
  </si>
  <si>
    <t>2400 Marion Avenue</t>
  </si>
  <si>
    <t>PS 95 Campus</t>
  </si>
  <si>
    <t>X095</t>
  </si>
  <si>
    <t>3961 Hillman Avenue</t>
  </si>
  <si>
    <t>Dewitt Clinton Campus</t>
  </si>
  <si>
    <t>X440</t>
  </si>
  <si>
    <t>100 West Mosholu Pkwy South</t>
  </si>
  <si>
    <t>Evander Childs High School Campus</t>
  </si>
  <si>
    <t>X425</t>
  </si>
  <si>
    <t>800 East Gun Hill Road</t>
  </si>
  <si>
    <t>X105</t>
  </si>
  <si>
    <t>725 Brady Avenue</t>
  </si>
  <si>
    <t>216/217 Campus</t>
  </si>
  <si>
    <t>X116</t>
  </si>
  <si>
    <t>977 Fox Street</t>
  </si>
  <si>
    <t>Bronx Regional Campus</t>
  </si>
  <si>
    <t>X401</t>
  </si>
  <si>
    <t>1010 Rev. J. Polite Avenue</t>
  </si>
  <si>
    <t>Herbert H. Lehman HS Campus</t>
  </si>
  <si>
    <t>X405</t>
  </si>
  <si>
    <t>3000 East Tremont Avenue</t>
  </si>
  <si>
    <t>John Philip Sousa Campus</t>
  </si>
  <si>
    <t>X142</t>
  </si>
  <si>
    <t>3750 Baychester Avenue</t>
  </si>
  <si>
    <t>William Howard Taft Campus</t>
  </si>
  <si>
    <t>X410</t>
  </si>
  <si>
    <t>240 East 172 Street</t>
  </si>
  <si>
    <t>X064</t>
  </si>
  <si>
    <t>1425 Walton Avenue</t>
  </si>
  <si>
    <t>Mott Haven Educational Campus</t>
  </si>
  <si>
    <t>X790</t>
  </si>
  <si>
    <t>730 Concourse Village West</t>
  </si>
  <si>
    <t>New Settlement</t>
  </si>
  <si>
    <t>X240</t>
  </si>
  <si>
    <t>1501 Jerome Avenue</t>
  </si>
  <si>
    <t>Morris Educational Campus</t>
  </si>
  <si>
    <t>X400</t>
  </si>
  <si>
    <t>1110 Boston Road</t>
  </si>
  <si>
    <t>Adlai E. Stevenson Educational Campus</t>
  </si>
  <si>
    <t>X450</t>
  </si>
  <si>
    <t>1980 Lafayette Avenue</t>
  </si>
  <si>
    <t xml:space="preserve">Christopher Columbus Educational Campus </t>
  </si>
  <si>
    <t>X415</t>
  </si>
  <si>
    <t>925 Astor Avenue</t>
  </si>
  <si>
    <t>Longwood Campus</t>
  </si>
  <si>
    <t>X039</t>
  </si>
  <si>
    <t>965 Longwood Avenue</t>
  </si>
  <si>
    <t>Morris Heights Health Center</t>
  </si>
  <si>
    <t>CIS 303 Campus</t>
  </si>
  <si>
    <t>X082</t>
  </si>
  <si>
    <t>1700 Macombs Road</t>
  </si>
  <si>
    <t>PS 90 George Meany Campus</t>
  </si>
  <si>
    <t>X090</t>
  </si>
  <si>
    <t>1116 Sheridan Ave</t>
  </si>
  <si>
    <t>X126</t>
  </si>
  <si>
    <t>175 West 166 Street</t>
  </si>
  <si>
    <t>CES 306 Campus</t>
  </si>
  <si>
    <t>X306</t>
  </si>
  <si>
    <t>40 West Tremont Avenue</t>
  </si>
  <si>
    <t>MS 390 Campus</t>
  </si>
  <si>
    <t>X026</t>
  </si>
  <si>
    <t>1930 Andrews Avenue</t>
  </si>
  <si>
    <t>MS 399 Campus</t>
  </si>
  <si>
    <t>X115</t>
  </si>
  <si>
    <t>120 East 184 Street</t>
  </si>
  <si>
    <t>Health Opportunities Campus</t>
  </si>
  <si>
    <t>X884</t>
  </si>
  <si>
    <t>350 Gerard Avenue</t>
  </si>
  <si>
    <t>Harry S Truman Campus</t>
  </si>
  <si>
    <t>X455</t>
  </si>
  <si>
    <t>750 Baychester Avenue</t>
  </si>
  <si>
    <t>Albert V. Tuitt Campus</t>
  </si>
  <si>
    <t>X362</t>
  </si>
  <si>
    <t>921 East 228th Street</t>
  </si>
  <si>
    <t>Mott Hall Campus</t>
  </si>
  <si>
    <t>X166</t>
  </si>
  <si>
    <t>250 East 164 Street</t>
  </si>
  <si>
    <t>X029</t>
  </si>
  <si>
    <t>758 Courtlandt Avenue</t>
  </si>
  <si>
    <t>X279</t>
  </si>
  <si>
    <t>2100 Walton Avenue</t>
  </si>
  <si>
    <t>Grace Dodge Educational Campus</t>
  </si>
  <si>
    <t>X660</t>
  </si>
  <si>
    <t>2474 Crotona Avenue</t>
  </si>
  <si>
    <t>PS 79 Campus</t>
  </si>
  <si>
    <t>X079</t>
  </si>
  <si>
    <t>125 East 181 Street</t>
  </si>
  <si>
    <t>International Community HS Campus</t>
  </si>
  <si>
    <t>X139</t>
  </si>
  <si>
    <t>345 Brook Avenue</t>
  </si>
  <si>
    <t>X143 Campus</t>
  </si>
  <si>
    <t>X143</t>
  </si>
  <si>
    <t>120 West 231st Street</t>
  </si>
  <si>
    <t>X137 Campus</t>
  </si>
  <si>
    <t>X137</t>
  </si>
  <si>
    <t>2225 Webster Avenue</t>
  </si>
  <si>
    <t>X368</t>
  </si>
  <si>
    <t>2975 Tibbett Avenue</t>
  </si>
  <si>
    <t>IS 22 Campus</t>
  </si>
  <si>
    <t>X022</t>
  </si>
  <si>
    <t>270 East 167 Street</t>
  </si>
  <si>
    <t>Morrisania NFCC</t>
  </si>
  <si>
    <t>X073</t>
  </si>
  <si>
    <t>1020 Anderson Avenue</t>
  </si>
  <si>
    <t>X117</t>
  </si>
  <si>
    <t>1865 Morris Avenue</t>
  </si>
  <si>
    <t>Bayard Rustin Campus</t>
  </si>
  <si>
    <t>M440</t>
  </si>
  <si>
    <t>351 West 18 Street</t>
  </si>
  <si>
    <t>Mt. Sinai Hospital</t>
  </si>
  <si>
    <t>Julia Richman Campus</t>
  </si>
  <si>
    <t>M480</t>
  </si>
  <si>
    <t>317 East 67 Street, Rm 228</t>
  </si>
  <si>
    <t>IS 117 Campus</t>
  </si>
  <si>
    <t>M117</t>
  </si>
  <si>
    <t>240 East 109 Street, Rm 109</t>
  </si>
  <si>
    <t>Manhattan Center Campus</t>
  </si>
  <si>
    <t>M435</t>
  </si>
  <si>
    <t>260 Pleasant Avenue</t>
  </si>
  <si>
    <t>PS 83/BBMS Campus</t>
  </si>
  <si>
    <t>M083</t>
  </si>
  <si>
    <t>219 East 109 Street</t>
  </si>
  <si>
    <t>PS 38 Roberto Clemente Campus</t>
  </si>
  <si>
    <t>M121</t>
  </si>
  <si>
    <t>232 East 103 Street</t>
  </si>
  <si>
    <t>M108</t>
  </si>
  <si>
    <t>1615 Madison Avenue</t>
  </si>
  <si>
    <t>Martin Luther King Jr. Campus</t>
  </si>
  <si>
    <t>M490</t>
  </si>
  <si>
    <t>122 Amsterdam Avenue</t>
  </si>
  <si>
    <t xml:space="preserve">Mt. Sinai Hospital </t>
  </si>
  <si>
    <t>Louis Brandeis Campus</t>
  </si>
  <si>
    <t>M470</t>
  </si>
  <si>
    <t>145 West 84 Street</t>
  </si>
  <si>
    <t>M540</t>
  </si>
  <si>
    <t>443 West 135 Street</t>
  </si>
  <si>
    <t>Percy Ellis Sutton Educational Complex  (IS 136 Campus)</t>
  </si>
  <si>
    <t>M136</t>
  </si>
  <si>
    <t>6 Edgecombe Avenue</t>
  </si>
  <si>
    <t>New York Presbyterian Hospital</t>
  </si>
  <si>
    <t>M970</t>
  </si>
  <si>
    <t>200 West 135 Street</t>
  </si>
  <si>
    <t>George Washington Campus</t>
  </si>
  <si>
    <t>M465</t>
  </si>
  <si>
    <t>549 Audubon Avenue</t>
  </si>
  <si>
    <t>IS 143 Campus</t>
  </si>
  <si>
    <t>M143</t>
  </si>
  <si>
    <t>511 West 182 Street</t>
  </si>
  <si>
    <t>Edward W. Sitt Campus (formally IS 64 Campus)</t>
  </si>
  <si>
    <t>M164</t>
  </si>
  <si>
    <t>401 West 164 Street</t>
  </si>
  <si>
    <t>JHS 52 Inwood Campus</t>
  </si>
  <si>
    <t>M052</t>
  </si>
  <si>
    <t>650 Academy Street</t>
  </si>
  <si>
    <t>John F Kennedy Campus</t>
  </si>
  <si>
    <t>X475</t>
  </si>
  <si>
    <t xml:space="preserve">99 Terrace View Avenue </t>
  </si>
  <si>
    <t>Q086</t>
  </si>
  <si>
    <t>87-41 Parsons Blvd</t>
  </si>
  <si>
    <t xml:space="preserve">Jamaica </t>
  </si>
  <si>
    <t>Queens Hospital Network</t>
  </si>
  <si>
    <t>Springfield Gardens Campus</t>
  </si>
  <si>
    <t>Q420</t>
  </si>
  <si>
    <t>143-10 Springfield Boulevard</t>
  </si>
  <si>
    <t>Adam Clayton Powell Campus</t>
  </si>
  <si>
    <t>M043</t>
  </si>
  <si>
    <t>509 West 129 Street</t>
  </si>
  <si>
    <t>Renaissance Health Care Network</t>
  </si>
  <si>
    <t>M030</t>
  </si>
  <si>
    <t>144-176 East 128 Street</t>
  </si>
  <si>
    <t>M046</t>
  </si>
  <si>
    <t>2987 8th Avenue</t>
  </si>
  <si>
    <t>M161</t>
  </si>
  <si>
    <t>499 West 133 Street</t>
  </si>
  <si>
    <t>PS 194 Campus</t>
  </si>
  <si>
    <t>M194</t>
  </si>
  <si>
    <t>244 West 144 Street</t>
  </si>
  <si>
    <t>PS 197 Russwurm Campus</t>
  </si>
  <si>
    <t>M197</t>
  </si>
  <si>
    <t>2230 5th Avenue</t>
  </si>
  <si>
    <t>M200</t>
  </si>
  <si>
    <t>2589 7th Avenue</t>
  </si>
  <si>
    <t>M010</t>
  </si>
  <si>
    <t>2581 7th Avenue</t>
  </si>
  <si>
    <t>Roberto Clemente Campus</t>
  </si>
  <si>
    <t>K013</t>
  </si>
  <si>
    <t>557 Pennsylvania Avenue</t>
  </si>
  <si>
    <t>Research Foundation of SUNY</t>
  </si>
  <si>
    <t>MS 142 Stranahan Campus</t>
  </si>
  <si>
    <t>K142</t>
  </si>
  <si>
    <t>610 Henry Street, Rm. 209</t>
  </si>
  <si>
    <t xml:space="preserve">Research Foundation of SUNY </t>
  </si>
  <si>
    <t>MS 293 Global Studies Campus</t>
  </si>
  <si>
    <t>K293</t>
  </si>
  <si>
    <t>284 Baltic Street, Rm 165</t>
  </si>
  <si>
    <t>K038</t>
  </si>
  <si>
    <t>450 Pacific Street, Rm. 138</t>
  </si>
  <si>
    <t>K051</t>
  </si>
  <si>
    <t>350 5th Avenue</t>
  </si>
  <si>
    <t>PS 64 Campus</t>
  </si>
  <si>
    <t>M064</t>
  </si>
  <si>
    <t>600 East 6 Street</t>
  </si>
  <si>
    <t>Ryan-NENA Community Health Center</t>
  </si>
  <si>
    <t>The Island School Campus</t>
  </si>
  <si>
    <t>M188</t>
  </si>
  <si>
    <t>442 East Houston Street</t>
  </si>
  <si>
    <t>R440</t>
  </si>
  <si>
    <t>465 New Dorp Lane</t>
  </si>
  <si>
    <t>Staten Island University Hospital</t>
  </si>
  <si>
    <t>R445</t>
  </si>
  <si>
    <t>85 St. Josephs Avenue</t>
  </si>
  <si>
    <t>333/335 Campus</t>
  </si>
  <si>
    <t>X060</t>
  </si>
  <si>
    <t>888 Rev J A Polite Ave</t>
  </si>
  <si>
    <t>Urban Health Plan</t>
  </si>
  <si>
    <t>X048</t>
  </si>
  <si>
    <t>1290 Spofford Avenue</t>
  </si>
  <si>
    <t>X075</t>
  </si>
  <si>
    <t>984 Faile Street</t>
  </si>
  <si>
    <t>Hunts Point Campus</t>
  </si>
  <si>
    <t>X074</t>
  </si>
  <si>
    <t>730 Bryant Avenue</t>
  </si>
  <si>
    <t>Jane Addams Campus</t>
  </si>
  <si>
    <t>X650</t>
  </si>
  <si>
    <t>900 Tinton Avenue</t>
  </si>
  <si>
    <t>James Monroe Educational Campus</t>
  </si>
  <si>
    <t>X420</t>
  </si>
  <si>
    <t>1300 Boynton Avenue</t>
  </si>
  <si>
    <t>James Monroe Educational Campus Annex</t>
  </si>
  <si>
    <t>X423</t>
  </si>
  <si>
    <t>1551 East 172 Street</t>
  </si>
  <si>
    <t>X161</t>
  </si>
  <si>
    <t>628 Tinton Avenue</t>
  </si>
  <si>
    <t>X158 Campus</t>
  </si>
  <si>
    <t>X158</t>
  </si>
  <si>
    <t>800 Home Street</t>
  </si>
  <si>
    <t xml:space="preserve">Newtown High School Campus </t>
  </si>
  <si>
    <t>Q455</t>
  </si>
  <si>
    <t>48-01 90 Street</t>
  </si>
  <si>
    <t>M011</t>
  </si>
  <si>
    <t>320 West 21 Street</t>
  </si>
  <si>
    <t>Ryan-Chelsea Clinton Com. Health Center</t>
  </si>
  <si>
    <t>M054</t>
  </si>
  <si>
    <t>103 West 107 Street</t>
  </si>
  <si>
    <t>M506</t>
  </si>
  <si>
    <t>140 West 102nd Street</t>
  </si>
  <si>
    <t>M180</t>
  </si>
  <si>
    <t>370 West 120th Street</t>
  </si>
  <si>
    <t>Grand Street Campus</t>
  </si>
  <si>
    <t>K450</t>
  </si>
  <si>
    <t>850 Grand Street</t>
  </si>
  <si>
    <t>Woodhull Med. &amp; Mental Health C.</t>
  </si>
  <si>
    <t>IS 49 Campus</t>
  </si>
  <si>
    <t>K049</t>
  </si>
  <si>
    <t>223 Graham Avenue</t>
  </si>
  <si>
    <t>TOTAL</t>
  </si>
  <si>
    <t>P.S. 54 - Brooklyn</t>
  </si>
  <si>
    <t>P.S. 256 - Brooklyn</t>
  </si>
  <si>
    <t>P.S. 51 Elias Howe - Manhattan</t>
  </si>
  <si>
    <t>Benjamin Banneker Academy-Brooklyn</t>
  </si>
  <si>
    <t>P.S. 5 - Manhattan</t>
  </si>
  <si>
    <t>Curtis HS - S. I.</t>
  </si>
  <si>
    <t>P.S. 8 - Manhattan</t>
  </si>
  <si>
    <t>P.S. 112 (Tandem M206) - Manhattan</t>
  </si>
  <si>
    <t>P.S. 155 - Manhattan</t>
  </si>
  <si>
    <t>Long Island City Hs(New)-Q</t>
  </si>
  <si>
    <t>I.S. 145 - Queens</t>
  </si>
  <si>
    <t>P.S. 57 - Manhattan</t>
  </si>
  <si>
    <t>Fashion Industries Voc HS - M</t>
  </si>
  <si>
    <t>P.S. 155 - Queens</t>
  </si>
  <si>
    <t>P.S. 223 - Queens</t>
  </si>
  <si>
    <t>P.S. 1 - Brooklyn</t>
  </si>
  <si>
    <t>P.S. 10 - Brooklyn</t>
  </si>
  <si>
    <t>P.S. 24 - Brooklyn</t>
  </si>
  <si>
    <t>I.S. 88 - Brooklyn</t>
  </si>
  <si>
    <t>P.S. 94 - Brooklyn</t>
  </si>
  <si>
    <t>P.S. 169 - Brooklyn</t>
  </si>
  <si>
    <t>P.S. 172 - Brooklyn</t>
  </si>
  <si>
    <t>I.S. 220 - Brooklyn</t>
  </si>
  <si>
    <t>P.S. 282 - Brooklyn</t>
  </si>
  <si>
    <t>P.S. 188 - Brooklyn</t>
  </si>
  <si>
    <t>P.S. 28 - Bronx</t>
  </si>
  <si>
    <t>P.S. 8 - Bronx</t>
  </si>
  <si>
    <t>I.S. 45 - Bronx</t>
  </si>
  <si>
    <t>P.S. 85 - Bronx</t>
  </si>
  <si>
    <t>P.S. 105 - Bronx</t>
  </si>
  <si>
    <t>P.S. 126 (Ecf) - Bronx</t>
  </si>
  <si>
    <t>P.S. 29 - Bronx</t>
  </si>
  <si>
    <t>P.S. 279 - Bronx</t>
  </si>
  <si>
    <t>M.S./H.S. 368 - Bronx</t>
  </si>
  <si>
    <t>P.S. 73 - Bronx</t>
  </si>
  <si>
    <t>I.S. 117 - Bronx</t>
  </si>
  <si>
    <t>P.S. 108 - Manhattan</t>
  </si>
  <si>
    <t>A. Phillip Randolph HS - Manhattan</t>
  </si>
  <si>
    <t>Thurgood Marshall Acad. - M</t>
  </si>
  <si>
    <t>P.S. 86 - Queens</t>
  </si>
  <si>
    <t>P.S. 30 - Manhattan</t>
  </si>
  <si>
    <t>P.S. 46 - Manhattan</t>
  </si>
  <si>
    <t>P.S. 161 - Manhattan</t>
  </si>
  <si>
    <t>P.S. 200 (Tandem M010) - Manhattan</t>
  </si>
  <si>
    <t>I.S. 10 (Tandem M200) - Manhattan</t>
  </si>
  <si>
    <t>P.S. 38 - Brooklyn</t>
  </si>
  <si>
    <t>I.S. 51 - Brooklyn</t>
  </si>
  <si>
    <t>Staten Island Technical HS - S.I.</t>
  </si>
  <si>
    <t>Port Richmond HS - S. I.</t>
  </si>
  <si>
    <t>P.S. 48 - Bronx</t>
  </si>
  <si>
    <t>P.S. 75 - Bronx</t>
  </si>
  <si>
    <t>P.S. 161 - Bronx</t>
  </si>
  <si>
    <t>P.S. 11 - Manhattan</t>
  </si>
  <si>
    <t>I.S. 54 - Manhattan</t>
  </si>
  <si>
    <t>Edward A. Reynolds West Side Hs- M</t>
  </si>
  <si>
    <t>P.S. 180 - Manhattan</t>
  </si>
  <si>
    <t xml:space="preserve">PS 64 Pura Belpre Campus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</si>
</sst>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68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/>
    <xf numFmtId="164" fontId="4" fillId="0" borderId="1" xfId="0" applyNumberFormat="1" applyFont="1" applyBorder="1"/>
    <xf numFmtId="9" fontId="4" fillId="0" borderId="1" xfId="15" applyFont="1" applyBorder="1"/>
    <xf numFmtId="9" fontId="4" fillId="0" borderId="1" xfId="0" applyNumberFormat="1" applyFont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right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2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vertical="center" wrapText="1"/>
      <protection/>
    </xf>
    <xf numFmtId="0" fontId="7" fillId="0" borderId="0" xfId="21" applyFont="1" applyAlignment="1">
      <alignment vertical="center" wrapText="1"/>
      <protection/>
    </xf>
    <xf numFmtId="0" fontId="6" fillId="0" borderId="0" xfId="21" applyFont="1" applyAlignment="1">
      <alignment vertical="center" wrapText="1"/>
      <protection/>
    </xf>
    <xf numFmtId="0" fontId="6" fillId="2" borderId="0" xfId="21" applyFont="1" applyFill="1" applyBorder="1" applyAlignment="1">
      <alignment vertical="center" wrapText="1"/>
      <protection/>
    </xf>
    <xf numFmtId="0" fontId="6" fillId="0" borderId="0" xfId="21" applyFont="1" applyBorder="1" applyAlignment="1">
      <alignment vertical="center" wrapText="1"/>
      <protection/>
    </xf>
    <xf numFmtId="0" fontId="6" fillId="0" borderId="0" xfId="21" applyFont="1" applyFill="1" applyAlignment="1">
      <alignment vertical="center" wrapText="1"/>
      <protection/>
    </xf>
    <xf numFmtId="0" fontId="7" fillId="0" borderId="0" xfId="21" applyFont="1" applyFill="1" applyAlignment="1">
      <alignment vertical="center" wrapText="1"/>
      <protection/>
    </xf>
    <xf numFmtId="0" fontId="6" fillId="0" borderId="0" xfId="21" applyFont="1" applyFill="1" applyBorder="1" applyAlignment="1">
      <alignment vertical="center"/>
      <protection/>
    </xf>
    <xf numFmtId="0" fontId="7" fillId="0" borderId="0" xfId="21" applyFont="1" applyFill="1" applyBorder="1" applyAlignment="1">
      <alignment vertical="center" wrapText="1"/>
      <protection/>
    </xf>
    <xf numFmtId="0" fontId="6" fillId="0" borderId="0" xfId="21" applyFont="1" applyFill="1" applyBorder="1" applyAlignment="1">
      <alignment wrapText="1"/>
      <protection/>
    </xf>
    <xf numFmtId="0" fontId="6" fillId="0" borderId="0" xfId="21" applyFont="1" applyBorder="1" applyAlignment="1">
      <alignment wrapText="1"/>
      <protection/>
    </xf>
    <xf numFmtId="0" fontId="8" fillId="0" borderId="0" xfId="21" applyFont="1" applyBorder="1" applyAlignment="1">
      <alignment horizontal="center" vertical="center" wrapText="1"/>
      <protection/>
    </xf>
    <xf numFmtId="0" fontId="8" fillId="2" borderId="1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6" fillId="3" borderId="0" xfId="21" applyFont="1" applyFill="1" applyBorder="1" applyAlignment="1">
      <alignment vertical="center" wrapText="1"/>
      <protection/>
    </xf>
    <xf numFmtId="0" fontId="7" fillId="3" borderId="0" xfId="21" applyFont="1" applyFill="1" applyAlignment="1">
      <alignment vertical="center" wrapText="1"/>
      <protection/>
    </xf>
    <xf numFmtId="0" fontId="6" fillId="0" borderId="0" xfId="21" applyFont="1" applyFill="1" applyBorder="1" applyAlignment="1">
      <alignment horizontal="center" vertical="center" wrapText="1"/>
      <protection/>
    </xf>
    <xf numFmtId="0" fontId="6" fillId="0" borderId="0" xfId="21" applyFont="1" applyFill="1" applyBorder="1" applyAlignment="1">
      <alignment horizontal="left" vertical="center" wrapText="1"/>
      <protection/>
    </xf>
    <xf numFmtId="164" fontId="6" fillId="2" borderId="1" xfId="18" applyNumberFormat="1" applyFont="1" applyFill="1" applyBorder="1" applyAlignment="1">
      <alignment horizontal="center" vertical="center" wrapText="1"/>
    </xf>
    <xf numFmtId="0" fontId="5" fillId="4" borderId="2" xfId="21" applyFont="1" applyFill="1" applyBorder="1" applyAlignment="1">
      <alignment horizontal="center" vertical="center" wrapText="1"/>
      <protection/>
    </xf>
    <xf numFmtId="0" fontId="5" fillId="4" borderId="3" xfId="21" applyFont="1" applyFill="1" applyBorder="1" applyAlignment="1">
      <alignment horizontal="center" vertical="center" wrapText="1"/>
      <protection/>
    </xf>
    <xf numFmtId="0" fontId="5" fillId="4" borderId="4" xfId="21" applyFont="1" applyFill="1" applyBorder="1" applyAlignment="1">
      <alignment horizontal="center" vertical="center" wrapText="1"/>
      <protection/>
    </xf>
    <xf numFmtId="0" fontId="5" fillId="5" borderId="5" xfId="21" applyFont="1" applyFill="1" applyBorder="1" applyAlignment="1">
      <alignment horizontal="center" vertical="center" wrapText="1"/>
      <protection/>
    </xf>
    <xf numFmtId="0" fontId="5" fillId="5" borderId="6" xfId="21" applyFont="1" applyFill="1" applyBorder="1" applyAlignment="1">
      <alignment horizontal="center" vertical="center" wrapText="1"/>
      <protection/>
    </xf>
    <xf numFmtId="164" fontId="5" fillId="5" borderId="6" xfId="18" applyNumberFormat="1" applyFont="1" applyFill="1" applyBorder="1" applyAlignment="1">
      <alignment horizontal="center" vertical="center" wrapText="1"/>
    </xf>
    <xf numFmtId="0" fontId="5" fillId="5" borderId="7" xfId="2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 wrapText="1"/>
      <protection/>
    </xf>
    <xf numFmtId="0" fontId="6" fillId="2" borderId="9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/>
      <protection/>
    </xf>
    <xf numFmtId="164" fontId="6" fillId="2" borderId="1" xfId="18" applyNumberFormat="1" applyFont="1" applyFill="1" applyBorder="1" applyAlignment="1">
      <alignment horizontal="center" vertical="center"/>
    </xf>
    <xf numFmtId="1" fontId="6" fillId="2" borderId="1" xfId="21" applyNumberFormat="1" applyFont="1" applyFill="1" applyBorder="1" applyAlignment="1">
      <alignment horizontal="center" vertical="center" wrapText="1"/>
      <protection/>
    </xf>
    <xf numFmtId="1" fontId="6" fillId="2" borderId="9" xfId="21" applyNumberFormat="1" applyFont="1" applyFill="1" applyBorder="1" applyAlignment="1">
      <alignment horizontal="center" vertical="center" wrapText="1"/>
      <protection/>
    </xf>
    <xf numFmtId="0" fontId="6" fillId="2" borderId="8" xfId="21" applyFont="1" applyFill="1" applyBorder="1" applyAlignment="1">
      <alignment horizontal="center" vertical="center"/>
      <protection/>
    </xf>
    <xf numFmtId="2" fontId="6" fillId="2" borderId="1" xfId="21" applyNumberFormat="1" applyFont="1" applyFill="1" applyBorder="1" applyAlignment="1">
      <alignment horizontal="center" vertical="center" wrapText="1"/>
      <protection/>
    </xf>
    <xf numFmtId="0" fontId="6" fillId="2" borderId="8" xfId="22" applyFont="1" applyFill="1" applyBorder="1" applyAlignment="1">
      <alignment horizontal="center" vertical="center" wrapText="1"/>
      <protection/>
    </xf>
    <xf numFmtId="0" fontId="6" fillId="2" borderId="1" xfId="22" applyFont="1" applyFill="1" applyBorder="1" applyAlignment="1">
      <alignment horizontal="center" vertical="center" wrapText="1"/>
      <protection/>
    </xf>
    <xf numFmtId="0" fontId="6" fillId="2" borderId="9" xfId="22" applyFont="1" applyFill="1" applyBorder="1" applyAlignment="1">
      <alignment horizontal="center" vertical="center" wrapText="1"/>
      <protection/>
    </xf>
    <xf numFmtId="0" fontId="6" fillId="2" borderId="8" xfId="23" applyFont="1" applyFill="1" applyBorder="1" applyAlignment="1">
      <alignment horizontal="center" vertical="center" wrapText="1"/>
      <protection/>
    </xf>
    <xf numFmtId="0" fontId="6" fillId="2" borderId="1" xfId="23" applyFont="1" applyFill="1" applyBorder="1" applyAlignment="1">
      <alignment horizontal="center" vertical="center" wrapText="1"/>
      <protection/>
    </xf>
    <xf numFmtId="0" fontId="6" fillId="2" borderId="9" xfId="23" applyFont="1" applyFill="1" applyBorder="1" applyAlignment="1">
      <alignment horizontal="center" vertical="center" wrapText="1"/>
      <protection/>
    </xf>
    <xf numFmtId="0" fontId="8" fillId="2" borderId="8" xfId="21" applyFont="1" applyFill="1" applyBorder="1" applyAlignment="1">
      <alignment horizontal="center" vertical="center" wrapText="1"/>
      <protection/>
    </xf>
    <xf numFmtId="164" fontId="8" fillId="2" borderId="1" xfId="18" applyNumberFormat="1" applyFont="1" applyFill="1" applyBorder="1" applyAlignment="1">
      <alignment horizontal="center" vertical="center" wrapText="1"/>
    </xf>
    <xf numFmtId="0" fontId="8" fillId="2" borderId="9" xfId="21" applyFont="1" applyFill="1" applyBorder="1" applyAlignment="1">
      <alignment horizontal="center" vertical="center" wrapText="1"/>
      <protection/>
    </xf>
    <xf numFmtId="164" fontId="4" fillId="0" borderId="1" xfId="18" applyNumberFormat="1" applyFont="1" applyBorder="1"/>
    <xf numFmtId="164" fontId="4" fillId="0" borderId="1" xfId="18" applyNumberFormat="1" applyFont="1" applyBorder="1" applyAlignment="1">
      <alignment horizontal="right"/>
    </xf>
    <xf numFmtId="0" fontId="3" fillId="0" borderId="1" xfId="0" applyFont="1" applyBorder="1" applyAlignment="1">
      <alignment horizontal="center" wrapText="1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8" xfId="0" applyFont="1" applyBorder="1" applyAlignment="1">
      <alignment horizontal="center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Normal 6" xfId="22"/>
    <cellStyle name="Normal 8" xfId="23"/>
  </cellStyles>
  <dxfs count="5">
    <dxf>
      <font>
        <b val="0"/>
        <i val="0"/>
        <u val="none"/>
        <strike val="0"/>
        <sz val="8"/>
        <name val="Arial"/>
        <color auto="1"/>
        <condense val="0"/>
        <extend val="0"/>
      </font>
      <fill>
        <patternFill patternType="none"/>
      </fill>
      <alignment horizontal="center" vertical="center" textRotation="0" wrapText="1" shrinkToFit="1" readingOrder="0"/>
      <border>
        <left/>
        <right style="thin"/>
        <top style="thin"/>
        <bottom style="thin"/>
        <vertical/>
        <horizontal/>
      </border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border>
        <bottom style="thin"/>
      </border>
    </dxf>
    <dxf>
      <font>
        <b/>
        <i val="0"/>
        <u val="none"/>
        <strike val="0"/>
        <sz val="8"/>
        <name val="Arial"/>
        <color auto="1"/>
        <condense val="0"/>
        <extend val="0"/>
      </font>
      <fill>
        <patternFill patternType="solid">
          <bgColor indexed="13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G149" totalsRowShown="0" headerRowDxfId="4" tableBorderDxfId="2" headerRowBorderDxfId="3" totalsRowBorderDxfId="1">
  <autoFilter ref="A1:G149"/>
  <sortState ref="A2:G149">
    <sortCondition sortBy="value" ref="G2:G149"/>
    <sortCondition sortBy="value" ref="B2:B149"/>
  </sortState>
  <tableColumns count="7">
    <tableColumn id="1" name="Campus" dataDxfId="0"/>
    <tableColumn id="2" name="Blg. Code"/>
    <tableColumn id="3" name="Site Enrollment"/>
    <tableColumn id="4" name="Building Address"/>
    <tableColumn id="5" name="City"/>
    <tableColumn id="6" name="Zip"/>
    <tableColumn id="7" name="Health Center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7"/>
  <sheetViews>
    <sheetView tabSelected="1" workbookViewId="0" topLeftCell="A1">
      <pane xSplit="1" ySplit="2" topLeftCell="B3" activePane="bottomRight" state="frozen"/>
      <selection pane="topRight" activeCell="B1" sqref="B1"/>
      <selection pane="bottomLeft" activeCell="A3" sqref="A3"/>
      <selection pane="bottomRight" activeCell="D14" sqref="D14"/>
    </sheetView>
  </sheetViews>
  <sheetFormatPr defaultColWidth="9.140625" defaultRowHeight="15"/>
  <cols>
    <col min="1" max="1" width="21.28125" style="9" customWidth="1"/>
    <col min="2" max="2" width="25.140625" style="9" bestFit="1" customWidth="1"/>
    <col min="3" max="3" width="11.28125" style="9" customWidth="1"/>
    <col min="4" max="4" width="12.7109375" style="9" customWidth="1"/>
    <col min="5" max="5" width="15.8515625" style="9" bestFit="1" customWidth="1"/>
    <col min="6" max="6" width="18.57421875" style="9" bestFit="1" customWidth="1"/>
    <col min="7" max="7" width="10.57421875" style="9" bestFit="1" customWidth="1"/>
    <col min="8" max="11" width="10.140625" style="9" bestFit="1" customWidth="1"/>
    <col min="12" max="12" width="12.57421875" style="9" customWidth="1"/>
    <col min="13" max="13" width="11.8515625" style="9" bestFit="1" customWidth="1"/>
    <col min="14" max="14" width="8.140625" style="9" bestFit="1" customWidth="1"/>
    <col min="15" max="16" width="9.00390625" style="9" bestFit="1" customWidth="1"/>
    <col min="17" max="17" width="11.57421875" style="9" customWidth="1"/>
    <col min="18" max="18" width="9.28125" style="17" customWidth="1"/>
    <col min="19" max="19" width="8.28125" style="17" bestFit="1" customWidth="1"/>
    <col min="20" max="20" width="10.8515625" style="17" customWidth="1"/>
    <col min="21" max="21" width="7.7109375" style="17" customWidth="1"/>
    <col min="22" max="16384" width="9.140625" style="9" customWidth="1"/>
  </cols>
  <sheetData>
    <row r="1" spans="1:21" s="4" customFormat="1" ht="60">
      <c r="A1" s="1" t="s">
        <v>0</v>
      </c>
      <c r="B1" s="2" t="s">
        <v>4</v>
      </c>
      <c r="C1" s="64" t="s">
        <v>5</v>
      </c>
      <c r="D1" s="64"/>
      <c r="E1" s="2" t="s">
        <v>3</v>
      </c>
      <c r="F1" s="2" t="s">
        <v>6</v>
      </c>
      <c r="G1" s="65" t="s">
        <v>7</v>
      </c>
      <c r="H1" s="66"/>
      <c r="I1" s="66"/>
      <c r="J1" s="66"/>
      <c r="K1" s="67"/>
      <c r="L1" s="2" t="s">
        <v>13</v>
      </c>
      <c r="M1" s="64" t="s">
        <v>16</v>
      </c>
      <c r="N1" s="64"/>
      <c r="O1" s="64"/>
      <c r="P1" s="64"/>
      <c r="Q1" s="3" t="s">
        <v>23</v>
      </c>
      <c r="R1" s="64" t="s">
        <v>20</v>
      </c>
      <c r="S1" s="64"/>
      <c r="T1" s="64"/>
      <c r="U1" s="64"/>
    </row>
    <row r="2" spans="1:21" s="13" customFormat="1" ht="60">
      <c r="A2" s="2" t="s">
        <v>1</v>
      </c>
      <c r="B2" s="5"/>
      <c r="C2" s="6" t="s">
        <v>19</v>
      </c>
      <c r="D2" s="6" t="s">
        <v>2</v>
      </c>
      <c r="E2" s="5"/>
      <c r="F2" s="5"/>
      <c r="G2" s="5" t="s">
        <v>8</v>
      </c>
      <c r="H2" s="5" t="s">
        <v>9</v>
      </c>
      <c r="I2" s="5" t="s">
        <v>10</v>
      </c>
      <c r="J2" s="5" t="s">
        <v>11</v>
      </c>
      <c r="K2" s="5" t="s">
        <v>12</v>
      </c>
      <c r="L2" s="5"/>
      <c r="M2" s="5" t="s">
        <v>18</v>
      </c>
      <c r="N2" s="5" t="s">
        <v>14</v>
      </c>
      <c r="O2" s="5" t="s">
        <v>15</v>
      </c>
      <c r="P2" s="5" t="s">
        <v>17</v>
      </c>
      <c r="Q2" s="14"/>
      <c r="R2" s="15" t="s">
        <v>25</v>
      </c>
      <c r="S2" s="15" t="s">
        <v>26</v>
      </c>
      <c r="T2" s="15" t="s">
        <v>21</v>
      </c>
      <c r="U2" s="15" t="s">
        <v>22</v>
      </c>
    </row>
    <row r="3" spans="1:21" ht="15">
      <c r="A3" s="1">
        <v>1</v>
      </c>
      <c r="B3" s="7">
        <v>17</v>
      </c>
      <c r="C3" s="62">
        <v>126</v>
      </c>
      <c r="D3" s="62">
        <v>636</v>
      </c>
      <c r="E3" s="62">
        <v>1939</v>
      </c>
      <c r="F3" s="62">
        <v>36856</v>
      </c>
      <c r="G3" s="10">
        <v>9064</v>
      </c>
      <c r="H3" s="11">
        <v>0.04170344218887908</v>
      </c>
      <c r="I3" s="11">
        <v>0.6325022065313327</v>
      </c>
      <c r="J3" s="11">
        <v>0.15975286849073256</v>
      </c>
      <c r="K3" s="12">
        <v>0.16604148278905562</v>
      </c>
      <c r="L3" s="62">
        <v>1603</v>
      </c>
      <c r="M3" s="62">
        <v>437</v>
      </c>
      <c r="N3" s="62">
        <v>1936</v>
      </c>
      <c r="O3" s="62">
        <v>28</v>
      </c>
      <c r="P3" s="62">
        <v>5</v>
      </c>
      <c r="Q3" s="63">
        <v>2028</v>
      </c>
      <c r="R3" s="16">
        <v>0</v>
      </c>
      <c r="S3" s="16">
        <v>2</v>
      </c>
      <c r="T3" s="16">
        <v>0</v>
      </c>
      <c r="U3" s="16">
        <v>2</v>
      </c>
    </row>
    <row r="4" spans="1:21" ht="15">
      <c r="A4" s="1">
        <v>2</v>
      </c>
      <c r="B4" s="7">
        <v>54</v>
      </c>
      <c r="C4" s="62">
        <v>73</v>
      </c>
      <c r="D4" s="62">
        <v>852</v>
      </c>
      <c r="E4" s="62">
        <v>1915</v>
      </c>
      <c r="F4" s="62">
        <v>120677</v>
      </c>
      <c r="G4" s="10">
        <v>51921</v>
      </c>
      <c r="H4" s="11">
        <v>0.05161687948999442</v>
      </c>
      <c r="I4" s="11">
        <v>0.6724831956241213</v>
      </c>
      <c r="J4" s="11">
        <v>0.15169199360567015</v>
      </c>
      <c r="K4" s="12">
        <v>0.12420793128021416</v>
      </c>
      <c r="L4" s="62">
        <v>4764</v>
      </c>
      <c r="M4" s="62">
        <v>1948</v>
      </c>
      <c r="N4" s="62">
        <v>7182</v>
      </c>
      <c r="O4" s="62">
        <v>131</v>
      </c>
      <c r="P4" s="62">
        <v>30</v>
      </c>
      <c r="Q4" s="63">
        <v>11888</v>
      </c>
      <c r="R4" s="16">
        <v>0</v>
      </c>
      <c r="S4" s="16">
        <v>6</v>
      </c>
      <c r="T4" s="16">
        <v>2</v>
      </c>
      <c r="U4" s="16">
        <v>8</v>
      </c>
    </row>
    <row r="5" spans="1:21" ht="15">
      <c r="A5" s="1">
        <v>3</v>
      </c>
      <c r="B5" s="7">
        <v>24</v>
      </c>
      <c r="C5" s="62">
        <v>112</v>
      </c>
      <c r="D5" s="62">
        <v>788</v>
      </c>
      <c r="E5" s="62">
        <v>1539</v>
      </c>
      <c r="F5" s="62">
        <v>40029</v>
      </c>
      <c r="G5" s="10">
        <v>19562</v>
      </c>
      <c r="H5" s="11">
        <v>0.04861466107759943</v>
      </c>
      <c r="I5" s="11">
        <v>0.6854616092424087</v>
      </c>
      <c r="J5" s="11">
        <v>0.1437480830180963</v>
      </c>
      <c r="K5" s="12">
        <v>0.12217564666189551</v>
      </c>
      <c r="L5" s="62">
        <v>2665</v>
      </c>
      <c r="M5" s="62">
        <v>1054</v>
      </c>
      <c r="N5" s="62">
        <v>3797</v>
      </c>
      <c r="O5" s="62">
        <v>43</v>
      </c>
      <c r="P5" s="62">
        <v>5</v>
      </c>
      <c r="Q5" s="63">
        <v>6214</v>
      </c>
      <c r="R5" s="16">
        <v>0</v>
      </c>
      <c r="S5" s="16">
        <v>3</v>
      </c>
      <c r="T5" s="16">
        <v>2</v>
      </c>
      <c r="U5" s="16">
        <v>5</v>
      </c>
    </row>
    <row r="6" spans="1:21" ht="15">
      <c r="A6" s="1">
        <v>4</v>
      </c>
      <c r="B6" s="7">
        <v>15</v>
      </c>
      <c r="C6" s="62">
        <v>55</v>
      </c>
      <c r="D6" s="62">
        <v>611</v>
      </c>
      <c r="E6" s="62">
        <v>2108</v>
      </c>
      <c r="F6" s="62">
        <v>33729</v>
      </c>
      <c r="G6" s="10">
        <v>11409</v>
      </c>
      <c r="H6" s="11">
        <v>0.039354895258129546</v>
      </c>
      <c r="I6" s="11">
        <v>0.5648172495398369</v>
      </c>
      <c r="J6" s="11">
        <v>0.17749145411517223</v>
      </c>
      <c r="K6" s="12">
        <v>0.21833640108686125</v>
      </c>
      <c r="L6" s="62">
        <v>1753</v>
      </c>
      <c r="M6" s="62">
        <v>488</v>
      </c>
      <c r="N6" s="62">
        <v>3129</v>
      </c>
      <c r="O6" s="62">
        <v>36</v>
      </c>
      <c r="P6" s="62">
        <v>5</v>
      </c>
      <c r="Q6" s="63">
        <v>7319</v>
      </c>
      <c r="R6" s="16">
        <v>0</v>
      </c>
      <c r="S6" s="16">
        <v>4</v>
      </c>
      <c r="T6" s="16">
        <v>5</v>
      </c>
      <c r="U6" s="16">
        <v>9</v>
      </c>
    </row>
    <row r="7" spans="1:21" ht="15">
      <c r="A7" s="1">
        <v>5</v>
      </c>
      <c r="B7" s="7">
        <v>18</v>
      </c>
      <c r="C7" s="62">
        <v>136</v>
      </c>
      <c r="D7" s="62">
        <v>712</v>
      </c>
      <c r="E7" s="62">
        <v>1571</v>
      </c>
      <c r="F7" s="62">
        <v>29867</v>
      </c>
      <c r="G7" s="10">
        <v>9651</v>
      </c>
      <c r="H7" s="11">
        <v>0.041032017407522534</v>
      </c>
      <c r="I7" s="11">
        <v>0.5793182053673195</v>
      </c>
      <c r="J7" s="11">
        <v>0.1803958139052948</v>
      </c>
      <c r="K7" s="12">
        <v>0.19925396331986323</v>
      </c>
      <c r="L7" s="62">
        <v>1522</v>
      </c>
      <c r="M7" s="62">
        <v>443</v>
      </c>
      <c r="N7" s="62">
        <v>3178</v>
      </c>
      <c r="O7" s="62">
        <v>45</v>
      </c>
      <c r="P7" s="62">
        <v>12</v>
      </c>
      <c r="Q7" s="63">
        <v>8887</v>
      </c>
      <c r="R7" s="16">
        <v>0</v>
      </c>
      <c r="S7" s="16">
        <v>8</v>
      </c>
      <c r="T7" s="16">
        <v>2</v>
      </c>
      <c r="U7" s="16">
        <v>10</v>
      </c>
    </row>
    <row r="8" spans="1:21" ht="15">
      <c r="A8" s="1">
        <v>6</v>
      </c>
      <c r="B8" s="7">
        <v>26</v>
      </c>
      <c r="C8" s="62">
        <v>68</v>
      </c>
      <c r="D8" s="62">
        <v>621</v>
      </c>
      <c r="E8" s="62">
        <v>1626</v>
      </c>
      <c r="F8" s="62">
        <v>40667</v>
      </c>
      <c r="G8" s="10">
        <v>19835</v>
      </c>
      <c r="H8" s="11">
        <v>0.037408621124275274</v>
      </c>
      <c r="I8" s="11">
        <v>0.5449962188051424</v>
      </c>
      <c r="J8" s="11">
        <v>0.18502646836400302</v>
      </c>
      <c r="K8" s="12">
        <v>0.2325686917065793</v>
      </c>
      <c r="L8" s="62">
        <v>2584</v>
      </c>
      <c r="M8" s="62">
        <v>599</v>
      </c>
      <c r="N8" s="62">
        <v>3872</v>
      </c>
      <c r="O8" s="62">
        <v>35</v>
      </c>
      <c r="P8" s="62">
        <v>2</v>
      </c>
      <c r="Q8" s="63">
        <v>8625</v>
      </c>
      <c r="R8" s="16">
        <v>4</v>
      </c>
      <c r="S8" s="16">
        <v>1</v>
      </c>
      <c r="T8" s="16">
        <v>5</v>
      </c>
      <c r="U8" s="16">
        <v>10</v>
      </c>
    </row>
    <row r="9" spans="1:21" ht="15">
      <c r="A9" s="1">
        <v>7</v>
      </c>
      <c r="B9" s="7">
        <v>28</v>
      </c>
      <c r="C9" s="62">
        <v>121</v>
      </c>
      <c r="D9" s="62">
        <v>712</v>
      </c>
      <c r="E9" s="62">
        <v>2499</v>
      </c>
      <c r="F9" s="62">
        <v>72474</v>
      </c>
      <c r="G9" s="10">
        <v>16451</v>
      </c>
      <c r="H9" s="11">
        <v>0.0394504893319555</v>
      </c>
      <c r="I9" s="11">
        <v>0.5633092213239317</v>
      </c>
      <c r="J9" s="11">
        <v>0.17719287581302048</v>
      </c>
      <c r="K9" s="12">
        <v>0.22004741353109233</v>
      </c>
      <c r="L9" s="62">
        <v>2576</v>
      </c>
      <c r="M9" s="62">
        <v>518</v>
      </c>
      <c r="N9" s="62">
        <v>5187</v>
      </c>
      <c r="O9" s="62">
        <v>46</v>
      </c>
      <c r="P9" s="62">
        <v>15</v>
      </c>
      <c r="Q9" s="63">
        <v>6668</v>
      </c>
      <c r="R9" s="16">
        <v>0</v>
      </c>
      <c r="S9" s="16">
        <v>6</v>
      </c>
      <c r="T9" s="16">
        <v>0</v>
      </c>
      <c r="U9" s="16">
        <v>6</v>
      </c>
    </row>
    <row r="10" spans="1:21" ht="15">
      <c r="A10" s="1">
        <v>8</v>
      </c>
      <c r="B10" s="7">
        <v>26</v>
      </c>
      <c r="C10" s="62">
        <v>99</v>
      </c>
      <c r="D10" s="62">
        <v>765</v>
      </c>
      <c r="E10" s="62">
        <v>2722</v>
      </c>
      <c r="F10" s="62">
        <v>73505</v>
      </c>
      <c r="G10" s="10">
        <v>24641</v>
      </c>
      <c r="H10" s="11">
        <v>0.03603749847814618</v>
      </c>
      <c r="I10" s="11">
        <v>0.5474209650582362</v>
      </c>
      <c r="J10" s="11">
        <v>0.18132380991031208</v>
      </c>
      <c r="K10" s="12">
        <v>0.23521772655330547</v>
      </c>
      <c r="L10" s="62">
        <v>3564</v>
      </c>
      <c r="M10" s="62">
        <v>749</v>
      </c>
      <c r="N10" s="62">
        <v>5698</v>
      </c>
      <c r="O10" s="62">
        <v>65</v>
      </c>
      <c r="P10" s="62">
        <v>18</v>
      </c>
      <c r="Q10" s="63">
        <v>9805</v>
      </c>
      <c r="R10" s="16">
        <v>0</v>
      </c>
      <c r="S10" s="16">
        <v>7</v>
      </c>
      <c r="T10" s="16">
        <v>1</v>
      </c>
      <c r="U10" s="16">
        <v>8</v>
      </c>
    </row>
    <row r="11" spans="1:21" ht="15">
      <c r="A11" s="1">
        <v>9</v>
      </c>
      <c r="B11" s="7">
        <v>35</v>
      </c>
      <c r="C11" s="62">
        <v>30</v>
      </c>
      <c r="D11" s="62">
        <v>620</v>
      </c>
      <c r="E11" s="62">
        <v>2030</v>
      </c>
      <c r="F11" s="62">
        <v>73110</v>
      </c>
      <c r="G11" s="10">
        <v>30303</v>
      </c>
      <c r="H11" s="11">
        <v>0.03003003003003003</v>
      </c>
      <c r="I11" s="11">
        <v>0.5613305613305614</v>
      </c>
      <c r="J11" s="11">
        <v>0.18546018546018547</v>
      </c>
      <c r="K11" s="12">
        <v>0.22317922317922317</v>
      </c>
      <c r="L11" s="62">
        <v>3219</v>
      </c>
      <c r="M11" s="62">
        <v>658</v>
      </c>
      <c r="N11" s="62">
        <v>6206</v>
      </c>
      <c r="O11" s="62">
        <v>79</v>
      </c>
      <c r="P11" s="62">
        <v>18</v>
      </c>
      <c r="Q11" s="63">
        <v>14530</v>
      </c>
      <c r="R11" s="16">
        <v>0</v>
      </c>
      <c r="S11" s="16">
        <v>8</v>
      </c>
      <c r="T11" s="16">
        <v>5</v>
      </c>
      <c r="U11" s="16">
        <v>13</v>
      </c>
    </row>
    <row r="12" spans="1:21" ht="15">
      <c r="A12" s="1">
        <v>10</v>
      </c>
      <c r="B12" s="7">
        <v>43</v>
      </c>
      <c r="C12" s="62">
        <v>149</v>
      </c>
      <c r="D12" s="62">
        <v>776</v>
      </c>
      <c r="E12" s="62">
        <v>2043</v>
      </c>
      <c r="F12" s="62">
        <v>106276</v>
      </c>
      <c r="G12" s="10">
        <v>48287</v>
      </c>
      <c r="H12" s="11">
        <v>0.03967941682026218</v>
      </c>
      <c r="I12" s="11">
        <v>0.565369561165531</v>
      </c>
      <c r="J12" s="11">
        <v>0.18118748317352495</v>
      </c>
      <c r="K12" s="12">
        <v>0.21376353884068175</v>
      </c>
      <c r="L12" s="62">
        <v>4230</v>
      </c>
      <c r="M12" s="62">
        <v>1020</v>
      </c>
      <c r="N12" s="62">
        <v>8357</v>
      </c>
      <c r="O12" s="62">
        <v>87</v>
      </c>
      <c r="P12" s="62">
        <v>17</v>
      </c>
      <c r="Q12" s="63">
        <v>22740</v>
      </c>
      <c r="R12" s="16">
        <v>0</v>
      </c>
      <c r="S12" s="16">
        <v>10</v>
      </c>
      <c r="T12" s="16">
        <v>6</v>
      </c>
      <c r="U12" s="16">
        <v>16</v>
      </c>
    </row>
    <row r="13" spans="1:21" ht="15">
      <c r="A13" s="1">
        <v>11</v>
      </c>
      <c r="B13" s="7">
        <v>38</v>
      </c>
      <c r="C13" s="62">
        <v>193</v>
      </c>
      <c r="D13" s="62">
        <v>815</v>
      </c>
      <c r="E13" s="62">
        <v>2734</v>
      </c>
      <c r="F13" s="62">
        <v>114830</v>
      </c>
      <c r="G13" s="10">
        <v>35030</v>
      </c>
      <c r="H13" s="11">
        <v>0.03788181558664002</v>
      </c>
      <c r="I13" s="11">
        <v>0.5659720239794462</v>
      </c>
      <c r="J13" s="11">
        <v>0.178846702826149</v>
      </c>
      <c r="K13" s="12">
        <v>0.21729945760776478</v>
      </c>
      <c r="L13" s="62">
        <v>4384</v>
      </c>
      <c r="M13" s="62">
        <v>1116</v>
      </c>
      <c r="N13" s="62">
        <v>7215</v>
      </c>
      <c r="O13" s="62">
        <v>95</v>
      </c>
      <c r="P13" s="62">
        <v>24</v>
      </c>
      <c r="Q13" s="63">
        <v>10803</v>
      </c>
      <c r="R13" s="16">
        <v>0</v>
      </c>
      <c r="S13" s="16">
        <v>2</v>
      </c>
      <c r="T13" s="16">
        <v>4</v>
      </c>
      <c r="U13" s="16">
        <v>6</v>
      </c>
    </row>
    <row r="14" spans="1:21" ht="15">
      <c r="A14" s="1">
        <v>12</v>
      </c>
      <c r="B14" s="7">
        <v>21</v>
      </c>
      <c r="C14" s="62">
        <v>290</v>
      </c>
      <c r="D14" s="62">
        <v>845</v>
      </c>
      <c r="E14" s="62">
        <v>3134</v>
      </c>
      <c r="F14" s="62">
        <v>84641</v>
      </c>
      <c r="G14" s="10">
        <v>20033</v>
      </c>
      <c r="H14" s="11">
        <v>0.03748814456147357</v>
      </c>
      <c r="I14" s="11">
        <v>0.5462986072979583</v>
      </c>
      <c r="J14" s="11">
        <v>0.1803524185094594</v>
      </c>
      <c r="K14" s="12">
        <v>0.23586082963110866</v>
      </c>
      <c r="L14" s="62">
        <v>3037</v>
      </c>
      <c r="M14" s="62">
        <v>492</v>
      </c>
      <c r="N14" s="62">
        <v>5207</v>
      </c>
      <c r="O14" s="62">
        <v>42</v>
      </c>
      <c r="P14" s="62">
        <v>12</v>
      </c>
      <c r="Q14" s="63">
        <v>5677</v>
      </c>
      <c r="R14" s="16">
        <v>0</v>
      </c>
      <c r="S14" s="16">
        <v>3</v>
      </c>
      <c r="T14" s="16">
        <v>2</v>
      </c>
      <c r="U14" s="16">
        <v>5</v>
      </c>
    </row>
    <row r="15" spans="1:21" ht="15">
      <c r="A15" s="1">
        <v>13</v>
      </c>
      <c r="B15" s="7">
        <v>26</v>
      </c>
      <c r="C15" s="62">
        <v>98</v>
      </c>
      <c r="D15" s="62">
        <v>612</v>
      </c>
      <c r="E15" s="62">
        <v>1606</v>
      </c>
      <c r="F15" s="62">
        <v>44975</v>
      </c>
      <c r="G15" s="10">
        <v>18438</v>
      </c>
      <c r="H15" s="11">
        <v>0.04338865386701377</v>
      </c>
      <c r="I15" s="11">
        <v>0.6722529558520447</v>
      </c>
      <c r="J15" s="11">
        <v>0.14258596377047403</v>
      </c>
      <c r="K15" s="12">
        <v>0.1417724265104675</v>
      </c>
      <c r="L15" s="62">
        <v>1762</v>
      </c>
      <c r="M15" s="62">
        <v>667</v>
      </c>
      <c r="N15" s="62">
        <v>3373</v>
      </c>
      <c r="O15" s="62">
        <v>41</v>
      </c>
      <c r="P15" s="62">
        <v>9</v>
      </c>
      <c r="Q15" s="63">
        <v>3263</v>
      </c>
      <c r="R15" s="16">
        <v>0</v>
      </c>
      <c r="S15" s="16">
        <v>6</v>
      </c>
      <c r="T15" s="16">
        <v>0</v>
      </c>
      <c r="U15" s="16">
        <v>6</v>
      </c>
    </row>
    <row r="16" spans="1:21" ht="15">
      <c r="A16" s="1">
        <v>14</v>
      </c>
      <c r="B16" s="7">
        <v>26</v>
      </c>
      <c r="C16" s="62">
        <v>137</v>
      </c>
      <c r="D16" s="62">
        <v>689</v>
      </c>
      <c r="E16" s="62">
        <v>1997</v>
      </c>
      <c r="F16" s="62">
        <v>57915</v>
      </c>
      <c r="G16" s="10">
        <v>16425</v>
      </c>
      <c r="H16" s="11">
        <v>0.03726027397260274</v>
      </c>
      <c r="I16" s="11">
        <v>0.5686453576864535</v>
      </c>
      <c r="J16" s="11">
        <v>0.17552511415525116</v>
      </c>
      <c r="K16" s="12">
        <v>0.21856925418569254</v>
      </c>
      <c r="L16" s="62">
        <v>1944</v>
      </c>
      <c r="M16" s="62">
        <v>613</v>
      </c>
      <c r="N16" s="62">
        <v>3753</v>
      </c>
      <c r="O16" s="62">
        <v>36</v>
      </c>
      <c r="P16" s="62">
        <v>12</v>
      </c>
      <c r="Q16" s="63">
        <v>3620</v>
      </c>
      <c r="R16" s="16">
        <v>0</v>
      </c>
      <c r="S16" s="16">
        <v>2</v>
      </c>
      <c r="T16" s="16">
        <v>0</v>
      </c>
      <c r="U16" s="16">
        <v>2</v>
      </c>
    </row>
    <row r="17" spans="1:21" ht="15">
      <c r="A17" s="1">
        <v>15</v>
      </c>
      <c r="B17" s="7">
        <v>27</v>
      </c>
      <c r="C17" s="62">
        <v>120</v>
      </c>
      <c r="D17" s="62">
        <v>699</v>
      </c>
      <c r="E17" s="62">
        <v>2205</v>
      </c>
      <c r="F17" s="62">
        <v>59552</v>
      </c>
      <c r="G17" s="10">
        <v>27179</v>
      </c>
      <c r="H17" s="11">
        <v>0.05493211670775231</v>
      </c>
      <c r="I17" s="11">
        <v>0.6305235659884469</v>
      </c>
      <c r="J17" s="11">
        <v>0.1556716582655727</v>
      </c>
      <c r="K17" s="12">
        <v>0.15887265903822803</v>
      </c>
      <c r="L17" s="62">
        <v>2984</v>
      </c>
      <c r="M17" s="62">
        <v>948</v>
      </c>
      <c r="N17" s="62">
        <v>3531</v>
      </c>
      <c r="O17" s="62">
        <v>54</v>
      </c>
      <c r="P17" s="62">
        <v>20</v>
      </c>
      <c r="Q17" s="63">
        <v>14990</v>
      </c>
      <c r="R17" s="16">
        <v>0</v>
      </c>
      <c r="S17" s="16">
        <v>10</v>
      </c>
      <c r="T17" s="16">
        <v>4</v>
      </c>
      <c r="U17" s="16">
        <v>14</v>
      </c>
    </row>
    <row r="18" spans="1:21" ht="15">
      <c r="A18" s="1">
        <v>16</v>
      </c>
      <c r="B18" s="7">
        <v>15</v>
      </c>
      <c r="C18" s="62">
        <v>119</v>
      </c>
      <c r="D18" s="62">
        <v>500</v>
      </c>
      <c r="E18" s="62">
        <v>1531</v>
      </c>
      <c r="F18" s="62">
        <v>27563</v>
      </c>
      <c r="G18" s="10">
        <v>5412</v>
      </c>
      <c r="H18" s="11">
        <v>0.03787878787878788</v>
      </c>
      <c r="I18" s="11">
        <v>0.5813008130081301</v>
      </c>
      <c r="J18" s="11">
        <v>0.16648189209164818</v>
      </c>
      <c r="K18" s="12">
        <v>0.21433850702143384</v>
      </c>
      <c r="L18" s="62">
        <v>1123</v>
      </c>
      <c r="M18" s="62">
        <v>242</v>
      </c>
      <c r="N18" s="62">
        <v>2085</v>
      </c>
      <c r="O18" s="62">
        <v>29</v>
      </c>
      <c r="P18" s="62">
        <v>2</v>
      </c>
      <c r="Q18" s="63">
        <v>1703</v>
      </c>
      <c r="R18" s="16">
        <v>0</v>
      </c>
      <c r="S18" s="16">
        <v>2</v>
      </c>
      <c r="T18" s="16">
        <v>0</v>
      </c>
      <c r="U18" s="16">
        <v>2</v>
      </c>
    </row>
    <row r="19" spans="1:21" ht="15">
      <c r="A19" s="1">
        <v>17</v>
      </c>
      <c r="B19" s="7">
        <v>23</v>
      </c>
      <c r="C19" s="62">
        <v>71</v>
      </c>
      <c r="D19" s="62">
        <v>844</v>
      </c>
      <c r="E19" s="62">
        <v>1955</v>
      </c>
      <c r="F19" s="62">
        <v>46940</v>
      </c>
      <c r="G19" s="10">
        <v>19577</v>
      </c>
      <c r="H19" s="11">
        <v>0.03422383409102518</v>
      </c>
      <c r="I19" s="11">
        <v>0.5877815804260101</v>
      </c>
      <c r="J19" s="11">
        <v>0.1747969556111764</v>
      </c>
      <c r="K19" s="12">
        <v>0.20319762987178833</v>
      </c>
      <c r="L19" s="62">
        <v>2160</v>
      </c>
      <c r="M19" s="62">
        <v>593</v>
      </c>
      <c r="N19" s="62">
        <v>3539</v>
      </c>
      <c r="O19" s="62">
        <v>44</v>
      </c>
      <c r="P19" s="62">
        <v>14</v>
      </c>
      <c r="Q19" s="63">
        <v>3445</v>
      </c>
      <c r="R19" s="16">
        <v>0</v>
      </c>
      <c r="S19" s="16">
        <v>2</v>
      </c>
      <c r="T19" s="16">
        <v>0</v>
      </c>
      <c r="U19" s="16">
        <v>2</v>
      </c>
    </row>
    <row r="20" spans="1:21" ht="15">
      <c r="A20" s="1">
        <v>18</v>
      </c>
      <c r="B20" s="7">
        <v>30</v>
      </c>
      <c r="C20" s="63">
        <v>38</v>
      </c>
      <c r="D20" s="62">
        <v>701</v>
      </c>
      <c r="E20" s="62">
        <v>2002</v>
      </c>
      <c r="F20" s="62">
        <v>58059</v>
      </c>
      <c r="G20" s="10">
        <v>13170</v>
      </c>
      <c r="H20" s="11">
        <v>0.04965831435079727</v>
      </c>
      <c r="I20" s="11">
        <v>0.574487471526196</v>
      </c>
      <c r="J20" s="11">
        <v>0.16211085801063022</v>
      </c>
      <c r="K20" s="12">
        <v>0.2137433561123766</v>
      </c>
      <c r="L20" s="62">
        <v>1941</v>
      </c>
      <c r="M20" s="62">
        <v>700</v>
      </c>
      <c r="N20" s="62">
        <v>2959</v>
      </c>
      <c r="O20" s="62">
        <v>28</v>
      </c>
      <c r="P20" s="62">
        <v>10</v>
      </c>
      <c r="Q20" s="63">
        <v>0</v>
      </c>
      <c r="R20" s="16">
        <v>0</v>
      </c>
      <c r="S20" s="16">
        <v>0</v>
      </c>
      <c r="T20" s="16">
        <v>0</v>
      </c>
      <c r="U20" s="16">
        <v>0</v>
      </c>
    </row>
    <row r="21" spans="1:21" ht="15">
      <c r="A21" s="1">
        <v>19</v>
      </c>
      <c r="B21" s="7">
        <v>31</v>
      </c>
      <c r="C21" s="62">
        <v>89</v>
      </c>
      <c r="D21" s="62">
        <v>641</v>
      </c>
      <c r="E21" s="62">
        <v>1771</v>
      </c>
      <c r="F21" s="62">
        <v>56703</v>
      </c>
      <c r="G21" s="10">
        <v>20164</v>
      </c>
      <c r="H21" s="11">
        <v>0.03426899424717318</v>
      </c>
      <c r="I21" s="11">
        <v>0.5468161079150962</v>
      </c>
      <c r="J21" s="11">
        <v>0.18106526482840707</v>
      </c>
      <c r="K21" s="12">
        <v>0.23784963300932355</v>
      </c>
      <c r="L21" s="62">
        <v>1819</v>
      </c>
      <c r="M21" s="62">
        <v>477</v>
      </c>
      <c r="N21" s="62">
        <v>3968</v>
      </c>
      <c r="O21" s="62">
        <v>44</v>
      </c>
      <c r="P21" s="62">
        <v>9</v>
      </c>
      <c r="Q21" s="63">
        <v>6258</v>
      </c>
      <c r="R21" s="16">
        <v>0</v>
      </c>
      <c r="S21" s="16">
        <v>3</v>
      </c>
      <c r="T21" s="16">
        <v>2</v>
      </c>
      <c r="U21" s="16">
        <v>5</v>
      </c>
    </row>
    <row r="22" spans="1:21" ht="15">
      <c r="A22" s="1">
        <v>20</v>
      </c>
      <c r="B22" s="7">
        <v>38</v>
      </c>
      <c r="C22" s="62">
        <v>65</v>
      </c>
      <c r="D22" s="62">
        <v>1220</v>
      </c>
      <c r="E22" s="62">
        <v>2089</v>
      </c>
      <c r="F22" s="62">
        <v>100294</v>
      </c>
      <c r="G22" s="10">
        <v>46139</v>
      </c>
      <c r="H22" s="11">
        <v>0.048960749040941505</v>
      </c>
      <c r="I22" s="11">
        <v>0.6153145928607036</v>
      </c>
      <c r="J22" s="11">
        <v>0.17065822839680098</v>
      </c>
      <c r="K22" s="12">
        <v>0.165066429701554</v>
      </c>
      <c r="L22" s="62">
        <v>2883</v>
      </c>
      <c r="M22" s="62">
        <v>838</v>
      </c>
      <c r="N22" s="62">
        <v>3118</v>
      </c>
      <c r="O22" s="62">
        <v>88</v>
      </c>
      <c r="P22" s="62">
        <v>11</v>
      </c>
      <c r="Q22" s="63">
        <v>3380</v>
      </c>
      <c r="R22" s="16">
        <v>0</v>
      </c>
      <c r="S22" s="16">
        <v>2</v>
      </c>
      <c r="T22" s="16">
        <v>0</v>
      </c>
      <c r="U22" s="16">
        <v>2</v>
      </c>
    </row>
    <row r="23" spans="1:21" ht="15">
      <c r="A23" s="1">
        <v>21</v>
      </c>
      <c r="B23" s="7">
        <v>33</v>
      </c>
      <c r="C23" s="62">
        <v>160</v>
      </c>
      <c r="D23" s="62">
        <v>1215</v>
      </c>
      <c r="E23" s="62">
        <v>1732</v>
      </c>
      <c r="F23" s="62">
        <v>76247</v>
      </c>
      <c r="G23" s="10">
        <v>31020</v>
      </c>
      <c r="H23" s="11">
        <v>0.052321083172147</v>
      </c>
      <c r="I23" s="11">
        <v>0.6171824629271437</v>
      </c>
      <c r="J23" s="11">
        <v>0.16808510638297872</v>
      </c>
      <c r="K23" s="12">
        <v>0.1624113475177305</v>
      </c>
      <c r="L23" s="62">
        <v>2133</v>
      </c>
      <c r="M23" s="62">
        <v>582</v>
      </c>
      <c r="N23" s="62">
        <v>2971</v>
      </c>
      <c r="O23" s="62">
        <v>49</v>
      </c>
      <c r="P23" s="62">
        <v>17</v>
      </c>
      <c r="Q23" s="63">
        <v>0</v>
      </c>
      <c r="R23" s="16">
        <v>0</v>
      </c>
      <c r="S23" s="16">
        <v>0</v>
      </c>
      <c r="T23" s="16">
        <v>0</v>
      </c>
      <c r="U23" s="16">
        <v>0</v>
      </c>
    </row>
    <row r="24" spans="1:21" ht="15">
      <c r="A24" s="1">
        <v>22</v>
      </c>
      <c r="B24" s="7">
        <v>38</v>
      </c>
      <c r="C24" s="62">
        <v>207</v>
      </c>
      <c r="D24" s="62">
        <v>950</v>
      </c>
      <c r="E24" s="62">
        <v>2097</v>
      </c>
      <c r="F24" s="62">
        <v>96499</v>
      </c>
      <c r="G24" s="10">
        <v>31047</v>
      </c>
      <c r="H24" s="11">
        <v>0.049408960608110286</v>
      </c>
      <c r="I24" s="11">
        <v>0.6034721551196572</v>
      </c>
      <c r="J24" s="11">
        <v>0.17202950365574773</v>
      </c>
      <c r="K24" s="12">
        <v>0.17508938061648469</v>
      </c>
      <c r="L24" s="62">
        <v>2540</v>
      </c>
      <c r="M24" s="62">
        <v>706</v>
      </c>
      <c r="N24" s="62">
        <v>2935</v>
      </c>
      <c r="O24" s="62">
        <v>58</v>
      </c>
      <c r="P24" s="62">
        <v>6</v>
      </c>
      <c r="Q24" s="63">
        <v>0</v>
      </c>
      <c r="R24" s="16">
        <v>0</v>
      </c>
      <c r="S24" s="16">
        <v>0</v>
      </c>
      <c r="T24" s="16">
        <v>0</v>
      </c>
      <c r="U24" s="16">
        <v>0</v>
      </c>
    </row>
    <row r="25" spans="1:21" ht="15">
      <c r="A25" s="1">
        <v>23</v>
      </c>
      <c r="B25" s="7">
        <v>17</v>
      </c>
      <c r="C25" s="62">
        <v>166</v>
      </c>
      <c r="D25" s="62">
        <v>656</v>
      </c>
      <c r="E25" s="62">
        <v>2233</v>
      </c>
      <c r="F25" s="62">
        <v>42442</v>
      </c>
      <c r="G25" s="10">
        <v>7660</v>
      </c>
      <c r="H25" s="11">
        <v>0.029242819843342035</v>
      </c>
      <c r="I25" s="11">
        <v>0.5618798955613578</v>
      </c>
      <c r="J25" s="11">
        <v>0.17258485639686685</v>
      </c>
      <c r="K25" s="12">
        <v>0.2362924281984334</v>
      </c>
      <c r="L25" s="62">
        <v>1691</v>
      </c>
      <c r="M25" s="62">
        <v>331</v>
      </c>
      <c r="N25" s="62">
        <v>2781</v>
      </c>
      <c r="O25" s="62">
        <v>31</v>
      </c>
      <c r="P25" s="62">
        <v>11</v>
      </c>
      <c r="Q25" s="63">
        <v>0</v>
      </c>
      <c r="R25" s="16">
        <v>0</v>
      </c>
      <c r="S25" s="16">
        <v>0</v>
      </c>
      <c r="T25" s="16">
        <v>0</v>
      </c>
      <c r="U25" s="16">
        <v>0</v>
      </c>
    </row>
    <row r="26" spans="1:21" ht="15">
      <c r="A26" s="1">
        <v>24</v>
      </c>
      <c r="B26" s="7">
        <v>53</v>
      </c>
      <c r="C26" s="62">
        <v>164</v>
      </c>
      <c r="D26" s="62">
        <v>1165</v>
      </c>
      <c r="E26" s="62">
        <v>2220</v>
      </c>
      <c r="F26" s="62">
        <v>139862</v>
      </c>
      <c r="G26" s="10">
        <v>53796</v>
      </c>
      <c r="H26" s="11">
        <v>0.0363781693806231</v>
      </c>
      <c r="I26" s="11">
        <v>0.5488140382184549</v>
      </c>
      <c r="J26" s="11">
        <v>0.19834188415495577</v>
      </c>
      <c r="K26" s="12">
        <v>0.21646590824596623</v>
      </c>
      <c r="L26" s="62">
        <v>6627</v>
      </c>
      <c r="M26" s="62">
        <v>1450</v>
      </c>
      <c r="N26" s="62">
        <v>6732</v>
      </c>
      <c r="O26" s="62">
        <v>72</v>
      </c>
      <c r="P26" s="62">
        <v>31</v>
      </c>
      <c r="Q26" s="63">
        <v>0</v>
      </c>
      <c r="R26" s="16">
        <v>0</v>
      </c>
      <c r="S26" s="16">
        <v>0</v>
      </c>
      <c r="T26" s="16">
        <v>0</v>
      </c>
      <c r="U26" s="16">
        <v>0</v>
      </c>
    </row>
    <row r="27" spans="1:21" ht="15">
      <c r="A27" s="1">
        <v>25</v>
      </c>
      <c r="B27" s="7">
        <v>34</v>
      </c>
      <c r="C27" s="62">
        <v>67</v>
      </c>
      <c r="D27" s="62">
        <v>1030</v>
      </c>
      <c r="E27" s="62">
        <v>2335</v>
      </c>
      <c r="F27" s="62">
        <v>95762</v>
      </c>
      <c r="G27" s="10">
        <v>32917</v>
      </c>
      <c r="H27" s="11">
        <v>0.049062794300817204</v>
      </c>
      <c r="I27" s="11">
        <v>0.6283683203208069</v>
      </c>
      <c r="J27" s="11">
        <v>0.16824133426496946</v>
      </c>
      <c r="K27" s="12">
        <v>0.15432755111340646</v>
      </c>
      <c r="L27" s="62">
        <v>3513</v>
      </c>
      <c r="M27" s="62">
        <v>956</v>
      </c>
      <c r="N27" s="62">
        <v>3385</v>
      </c>
      <c r="O27" s="62">
        <v>41</v>
      </c>
      <c r="P27" s="62">
        <v>10</v>
      </c>
      <c r="Q27" s="63">
        <v>0</v>
      </c>
      <c r="R27" s="16">
        <v>0</v>
      </c>
      <c r="S27" s="16">
        <v>0</v>
      </c>
      <c r="T27" s="16">
        <v>0</v>
      </c>
      <c r="U27" s="16">
        <v>0</v>
      </c>
    </row>
    <row r="28" spans="1:21" ht="15">
      <c r="A28" s="1">
        <v>26</v>
      </c>
      <c r="B28" s="7">
        <v>38</v>
      </c>
      <c r="C28" s="62">
        <v>156</v>
      </c>
      <c r="D28" s="62">
        <v>945</v>
      </c>
      <c r="E28" s="62">
        <v>2370</v>
      </c>
      <c r="F28" s="62">
        <v>120915</v>
      </c>
      <c r="G28" s="10">
        <v>28958</v>
      </c>
      <c r="H28" s="11">
        <v>0.05507977070239657</v>
      </c>
      <c r="I28" s="11">
        <v>0.6720422681124387</v>
      </c>
      <c r="J28" s="11">
        <v>0.1501830236894813</v>
      </c>
      <c r="K28" s="12">
        <v>0.1226949374956834</v>
      </c>
      <c r="L28" s="62">
        <v>3255</v>
      </c>
      <c r="M28" s="62">
        <v>1114</v>
      </c>
      <c r="N28" s="62">
        <v>3362</v>
      </c>
      <c r="O28" s="62">
        <v>54</v>
      </c>
      <c r="P28" s="62">
        <v>15</v>
      </c>
      <c r="Q28" s="63">
        <v>0</v>
      </c>
      <c r="R28" s="16">
        <v>0</v>
      </c>
      <c r="S28" s="16">
        <v>0</v>
      </c>
      <c r="T28" s="16">
        <v>0</v>
      </c>
      <c r="U28" s="16">
        <v>0</v>
      </c>
    </row>
    <row r="29" spans="1:21" ht="15">
      <c r="A29" s="1">
        <v>27</v>
      </c>
      <c r="B29" s="7">
        <v>48</v>
      </c>
      <c r="C29" s="62">
        <v>73</v>
      </c>
      <c r="D29" s="62">
        <v>873</v>
      </c>
      <c r="E29" s="62">
        <v>2147</v>
      </c>
      <c r="F29" s="62">
        <v>128841</v>
      </c>
      <c r="G29" s="10">
        <v>39854</v>
      </c>
      <c r="H29" s="11">
        <v>0.05419782205048427</v>
      </c>
      <c r="I29" s="11">
        <v>0.5585637577156621</v>
      </c>
      <c r="J29" s="11">
        <v>0.17398504541576756</v>
      </c>
      <c r="K29" s="12">
        <v>0.213253374818086</v>
      </c>
      <c r="L29" s="62">
        <v>4495</v>
      </c>
      <c r="M29" s="62">
        <v>1075</v>
      </c>
      <c r="N29" s="62">
        <v>6040</v>
      </c>
      <c r="O29" s="62">
        <v>99</v>
      </c>
      <c r="P29" s="62">
        <v>13</v>
      </c>
      <c r="Q29" s="63">
        <v>5666</v>
      </c>
      <c r="R29" s="16">
        <v>0</v>
      </c>
      <c r="S29" s="16">
        <v>0</v>
      </c>
      <c r="T29" s="16">
        <v>5</v>
      </c>
      <c r="U29" s="16">
        <v>5</v>
      </c>
    </row>
    <row r="30" spans="1:21" ht="15">
      <c r="A30" s="1">
        <v>28</v>
      </c>
      <c r="B30" s="7">
        <v>44</v>
      </c>
      <c r="C30" s="62">
        <v>103</v>
      </c>
      <c r="D30" s="62">
        <v>939</v>
      </c>
      <c r="E30" s="62">
        <v>2059</v>
      </c>
      <c r="F30" s="62">
        <v>100938</v>
      </c>
      <c r="G30" s="10">
        <v>36869</v>
      </c>
      <c r="H30" s="11">
        <v>0.05679568200927609</v>
      </c>
      <c r="I30" s="11">
        <v>0.5986872440261466</v>
      </c>
      <c r="J30" s="11">
        <v>0.16979033876698582</v>
      </c>
      <c r="K30" s="12">
        <v>0.17472673519759147</v>
      </c>
      <c r="L30" s="62">
        <v>3876</v>
      </c>
      <c r="M30" s="62">
        <v>1036</v>
      </c>
      <c r="N30" s="62">
        <v>4757</v>
      </c>
      <c r="O30" s="62">
        <v>65</v>
      </c>
      <c r="P30" s="62">
        <v>12</v>
      </c>
      <c r="Q30" s="63">
        <v>957</v>
      </c>
      <c r="R30" s="16">
        <v>0</v>
      </c>
      <c r="S30" s="16">
        <v>1</v>
      </c>
      <c r="T30" s="16">
        <v>0</v>
      </c>
      <c r="U30" s="16">
        <v>1</v>
      </c>
    </row>
    <row r="31" spans="1:21" ht="15">
      <c r="A31" s="1">
        <v>29</v>
      </c>
      <c r="B31" s="7">
        <v>35</v>
      </c>
      <c r="C31" s="62">
        <v>46</v>
      </c>
      <c r="D31" s="62">
        <v>681</v>
      </c>
      <c r="E31" s="62">
        <v>1769</v>
      </c>
      <c r="F31" s="62">
        <v>67223</v>
      </c>
      <c r="G31" s="10">
        <v>24526</v>
      </c>
      <c r="H31" s="11">
        <v>0.04978390279703172</v>
      </c>
      <c r="I31" s="11">
        <v>0.560262578488135</v>
      </c>
      <c r="J31" s="11">
        <v>0.17304085460327814</v>
      </c>
      <c r="K31" s="12">
        <v>0.21691266411155508</v>
      </c>
      <c r="L31" s="62">
        <v>2843</v>
      </c>
      <c r="M31" s="62">
        <v>785</v>
      </c>
      <c r="N31" s="62">
        <v>3470</v>
      </c>
      <c r="O31" s="62">
        <v>35</v>
      </c>
      <c r="P31" s="62">
        <v>6</v>
      </c>
      <c r="Q31" s="63">
        <v>3548</v>
      </c>
      <c r="R31" s="16">
        <v>0</v>
      </c>
      <c r="S31" s="16">
        <v>1</v>
      </c>
      <c r="T31" s="16">
        <v>1</v>
      </c>
      <c r="U31" s="16">
        <v>2</v>
      </c>
    </row>
    <row r="32" spans="1:21" ht="15">
      <c r="A32" s="1">
        <v>30</v>
      </c>
      <c r="B32" s="7">
        <v>48</v>
      </c>
      <c r="C32" s="62">
        <v>102</v>
      </c>
      <c r="D32" s="62">
        <v>862</v>
      </c>
      <c r="E32" s="62">
        <v>1952</v>
      </c>
      <c r="F32" s="62">
        <v>101510</v>
      </c>
      <c r="G32" s="10">
        <v>36554</v>
      </c>
      <c r="H32" s="11">
        <v>0.04089839689226897</v>
      </c>
      <c r="I32" s="11">
        <v>0.5581605296274006</v>
      </c>
      <c r="J32" s="11">
        <v>0.19505389287082125</v>
      </c>
      <c r="K32" s="12">
        <v>0.20588718060950922</v>
      </c>
      <c r="L32" s="62">
        <v>5182</v>
      </c>
      <c r="M32" s="62">
        <v>1149</v>
      </c>
      <c r="N32" s="62">
        <v>4796</v>
      </c>
      <c r="O32" s="62">
        <v>63</v>
      </c>
      <c r="P32" s="62">
        <v>18</v>
      </c>
      <c r="Q32" s="63">
        <v>3876</v>
      </c>
      <c r="R32" s="16">
        <v>0</v>
      </c>
      <c r="S32" s="16">
        <v>2</v>
      </c>
      <c r="T32" s="16">
        <v>0</v>
      </c>
      <c r="U32" s="16">
        <v>2</v>
      </c>
    </row>
    <row r="33" spans="1:21" ht="15">
      <c r="A33" s="1">
        <v>31</v>
      </c>
      <c r="B33" s="7">
        <v>75</v>
      </c>
      <c r="C33" s="62">
        <v>120</v>
      </c>
      <c r="D33" s="62">
        <v>909</v>
      </c>
      <c r="E33" s="62">
        <v>2607</v>
      </c>
      <c r="F33" s="62">
        <v>242531</v>
      </c>
      <c r="G33" s="10">
        <v>54517</v>
      </c>
      <c r="H33" s="11">
        <v>0.04033604196856026</v>
      </c>
      <c r="I33" s="11">
        <v>0.5978135260560926</v>
      </c>
      <c r="J33" s="11">
        <v>0.17345048333547333</v>
      </c>
      <c r="K33" s="12">
        <v>0.1883999486398738</v>
      </c>
      <c r="L33" s="62">
        <v>7197</v>
      </c>
      <c r="M33" s="62">
        <v>2318</v>
      </c>
      <c r="N33" s="62">
        <v>6869</v>
      </c>
      <c r="O33" s="62">
        <v>143</v>
      </c>
      <c r="P33" s="62">
        <v>31</v>
      </c>
      <c r="Q33" s="63">
        <v>6724</v>
      </c>
      <c r="R33" s="16">
        <v>1</v>
      </c>
      <c r="S33" s="16">
        <v>0</v>
      </c>
      <c r="T33" s="16">
        <v>2</v>
      </c>
      <c r="U33" s="16">
        <v>3</v>
      </c>
    </row>
    <row r="34" spans="1:21" ht="15">
      <c r="A34" s="1">
        <v>32</v>
      </c>
      <c r="B34" s="7">
        <v>17</v>
      </c>
      <c r="C34" s="62">
        <v>46</v>
      </c>
      <c r="D34" s="62">
        <v>692</v>
      </c>
      <c r="E34" s="62">
        <v>2111</v>
      </c>
      <c r="F34" s="62">
        <v>38010</v>
      </c>
      <c r="G34" s="10">
        <v>10708</v>
      </c>
      <c r="H34" s="11">
        <v>0.027456107583115428</v>
      </c>
      <c r="I34" s="11">
        <v>0.5128875607022787</v>
      </c>
      <c r="J34" s="11">
        <v>0.19340679865521107</v>
      </c>
      <c r="K34" s="12">
        <v>0.26624953305939486</v>
      </c>
      <c r="L34" s="62">
        <v>1589</v>
      </c>
      <c r="M34" s="62">
        <v>309</v>
      </c>
      <c r="N34" s="62">
        <v>2167</v>
      </c>
      <c r="O34" s="62">
        <v>20</v>
      </c>
      <c r="P34" s="62">
        <v>4</v>
      </c>
      <c r="Q34" s="62">
        <v>0</v>
      </c>
      <c r="R34" s="16">
        <v>0</v>
      </c>
      <c r="S34" s="16">
        <v>0</v>
      </c>
      <c r="T34" s="16">
        <v>0</v>
      </c>
      <c r="U34" s="16">
        <v>0</v>
      </c>
    </row>
    <row r="35" spans="1:21" ht="15">
      <c r="A35" s="8" t="s">
        <v>24</v>
      </c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16">
        <f>SUM(R3:R34)</f>
        <v>5</v>
      </c>
      <c r="S35" s="16">
        <f>SUM(S3:S34)</f>
        <v>91</v>
      </c>
      <c r="T35" s="16">
        <f>SUM(T3:T34)</f>
        <v>48</v>
      </c>
      <c r="U35" s="16">
        <f>SUM(U3:U34)</f>
        <v>144</v>
      </c>
    </row>
    <row r="37" ht="15">
      <c r="A37" s="13"/>
    </row>
  </sheetData>
  <mergeCells count="4">
    <mergeCell ref="C1:D1"/>
    <mergeCell ref="G1:K1"/>
    <mergeCell ref="M1:P1"/>
    <mergeCell ref="R1:U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49"/>
  <sheetViews>
    <sheetView zoomScale="115" zoomScaleNormal="115" workbookViewId="0" topLeftCell="A1">
      <pane ySplit="1" topLeftCell="A2" activePane="bottomLeft" state="frozen"/>
      <selection pane="bottomLeft" activeCell="G16" sqref="G16"/>
    </sheetView>
  </sheetViews>
  <sheetFormatPr defaultColWidth="34.8515625" defaultRowHeight="15"/>
  <cols>
    <col min="1" max="1" width="40.7109375" style="36" bestFit="1" customWidth="1"/>
    <col min="2" max="2" width="9.7109375" style="35" bestFit="1" customWidth="1"/>
    <col min="3" max="3" width="13.421875" style="35" customWidth="1"/>
    <col min="4" max="4" width="22.8515625" style="36" bestFit="1" customWidth="1"/>
    <col min="5" max="5" width="13.57421875" style="36" bestFit="1" customWidth="1"/>
    <col min="6" max="6" width="8.00390625" style="36" bestFit="1" customWidth="1"/>
    <col min="7" max="7" width="44.7109375" style="35" bestFit="1" customWidth="1"/>
    <col min="8" max="16384" width="34.8515625" style="19" customWidth="1"/>
  </cols>
  <sheetData>
    <row r="1" spans="1:7" s="18" customFormat="1" ht="15">
      <c r="A1" s="38" t="s">
        <v>27</v>
      </c>
      <c r="B1" s="39" t="s">
        <v>28</v>
      </c>
      <c r="C1" s="39" t="s">
        <v>29</v>
      </c>
      <c r="D1" s="39" t="s">
        <v>30</v>
      </c>
      <c r="E1" s="39" t="s">
        <v>31</v>
      </c>
      <c r="F1" s="39" t="s">
        <v>32</v>
      </c>
      <c r="G1" s="40" t="s">
        <v>33</v>
      </c>
    </row>
    <row r="2" spans="1:7" ht="15">
      <c r="A2" s="45" t="s">
        <v>460</v>
      </c>
      <c r="B2" s="32" t="s">
        <v>39</v>
      </c>
      <c r="C2" s="37">
        <v>280</v>
      </c>
      <c r="D2" s="32" t="s">
        <v>40</v>
      </c>
      <c r="E2" s="32" t="s">
        <v>37</v>
      </c>
      <c r="F2" s="32">
        <v>11205</v>
      </c>
      <c r="G2" s="46" t="s">
        <v>38</v>
      </c>
    </row>
    <row r="3" spans="1:7" ht="15">
      <c r="A3" s="45" t="s">
        <v>34</v>
      </c>
      <c r="B3" s="32" t="s">
        <v>35</v>
      </c>
      <c r="C3" s="37">
        <v>738</v>
      </c>
      <c r="D3" s="32" t="s">
        <v>36</v>
      </c>
      <c r="E3" s="32" t="s">
        <v>37</v>
      </c>
      <c r="F3" s="32">
        <v>11205</v>
      </c>
      <c r="G3" s="46" t="s">
        <v>38</v>
      </c>
    </row>
    <row r="4" spans="1:7" ht="15">
      <c r="A4" s="45" t="s">
        <v>461</v>
      </c>
      <c r="B4" s="32" t="s">
        <v>41</v>
      </c>
      <c r="C4" s="37">
        <v>269</v>
      </c>
      <c r="D4" s="32" t="s">
        <v>42</v>
      </c>
      <c r="E4" s="32" t="s">
        <v>37</v>
      </c>
      <c r="F4" s="32">
        <v>11216</v>
      </c>
      <c r="G4" s="46" t="s">
        <v>38</v>
      </c>
    </row>
    <row r="5" spans="1:7" ht="15">
      <c r="A5" s="45" t="s">
        <v>43</v>
      </c>
      <c r="B5" s="32" t="s">
        <v>44</v>
      </c>
      <c r="C5" s="37">
        <v>1565</v>
      </c>
      <c r="D5" s="32" t="s">
        <v>45</v>
      </c>
      <c r="E5" s="32" t="s">
        <v>37</v>
      </c>
      <c r="F5" s="32">
        <v>11221</v>
      </c>
      <c r="G5" s="46" t="s">
        <v>38</v>
      </c>
    </row>
    <row r="6" spans="1:7" s="22" customFormat="1" ht="15">
      <c r="A6" s="45" t="s">
        <v>462</v>
      </c>
      <c r="B6" s="32" t="s">
        <v>46</v>
      </c>
      <c r="C6" s="37">
        <v>431</v>
      </c>
      <c r="D6" s="32" t="s">
        <v>47</v>
      </c>
      <c r="E6" s="32" t="s">
        <v>48</v>
      </c>
      <c r="F6" s="32">
        <v>10036</v>
      </c>
      <c r="G6" s="46" t="s">
        <v>49</v>
      </c>
    </row>
    <row r="7" spans="1:7" ht="15">
      <c r="A7" s="45" t="s">
        <v>50</v>
      </c>
      <c r="B7" s="32" t="s">
        <v>51</v>
      </c>
      <c r="C7" s="37">
        <v>869</v>
      </c>
      <c r="D7" s="32" t="s">
        <v>52</v>
      </c>
      <c r="E7" s="32" t="s">
        <v>48</v>
      </c>
      <c r="F7" s="32">
        <v>10016</v>
      </c>
      <c r="G7" s="46" t="s">
        <v>49</v>
      </c>
    </row>
    <row r="8" spans="1:7" ht="15">
      <c r="A8" s="45" t="s">
        <v>463</v>
      </c>
      <c r="B8" s="32" t="s">
        <v>53</v>
      </c>
      <c r="C8" s="37">
        <v>903</v>
      </c>
      <c r="D8" s="32" t="s">
        <v>54</v>
      </c>
      <c r="E8" s="32" t="s">
        <v>37</v>
      </c>
      <c r="F8" s="32">
        <v>11205</v>
      </c>
      <c r="G8" s="46" t="s">
        <v>55</v>
      </c>
    </row>
    <row r="9" spans="1:7" ht="15">
      <c r="A9" s="45" t="s">
        <v>56</v>
      </c>
      <c r="B9" s="32" t="s">
        <v>57</v>
      </c>
      <c r="C9" s="37">
        <v>1338</v>
      </c>
      <c r="D9" s="32" t="s">
        <v>58</v>
      </c>
      <c r="E9" s="32" t="s">
        <v>37</v>
      </c>
      <c r="F9" s="32">
        <v>11207</v>
      </c>
      <c r="G9" s="46" t="s">
        <v>59</v>
      </c>
    </row>
    <row r="10" spans="1:7" ht="15">
      <c r="A10" s="45" t="s">
        <v>464</v>
      </c>
      <c r="B10" s="32" t="s">
        <v>67</v>
      </c>
      <c r="C10" s="37">
        <v>613</v>
      </c>
      <c r="D10" s="32" t="s">
        <v>68</v>
      </c>
      <c r="E10" s="32" t="s">
        <v>48</v>
      </c>
      <c r="F10" s="32">
        <v>10034</v>
      </c>
      <c r="G10" s="46" t="s">
        <v>63</v>
      </c>
    </row>
    <row r="11" spans="1:7" ht="15">
      <c r="A11" s="45" t="s">
        <v>466</v>
      </c>
      <c r="B11" s="32" t="s">
        <v>72</v>
      </c>
      <c r="C11" s="37">
        <v>564</v>
      </c>
      <c r="D11" s="32" t="s">
        <v>73</v>
      </c>
      <c r="E11" s="32" t="s">
        <v>48</v>
      </c>
      <c r="F11" s="32">
        <v>10032</v>
      </c>
      <c r="G11" s="46" t="s">
        <v>63</v>
      </c>
    </row>
    <row r="12" spans="1:7" ht="15">
      <c r="A12" s="45" t="s">
        <v>64</v>
      </c>
      <c r="B12" s="32" t="s">
        <v>65</v>
      </c>
      <c r="C12" s="37">
        <v>1873</v>
      </c>
      <c r="D12" s="32" t="s">
        <v>66</v>
      </c>
      <c r="E12" s="32" t="s">
        <v>48</v>
      </c>
      <c r="F12" s="32">
        <v>10032</v>
      </c>
      <c r="G12" s="46" t="s">
        <v>63</v>
      </c>
    </row>
    <row r="13" spans="1:7" s="23" customFormat="1" ht="15">
      <c r="A13" s="45" t="s">
        <v>60</v>
      </c>
      <c r="B13" s="32" t="s">
        <v>61</v>
      </c>
      <c r="C13" s="37">
        <v>1111</v>
      </c>
      <c r="D13" s="32" t="s">
        <v>62</v>
      </c>
      <c r="E13" s="32" t="s">
        <v>48</v>
      </c>
      <c r="F13" s="32">
        <v>10040</v>
      </c>
      <c r="G13" s="46" t="s">
        <v>63</v>
      </c>
    </row>
    <row r="14" spans="1:7" ht="15">
      <c r="A14" s="45" t="s">
        <v>465</v>
      </c>
      <c r="B14" s="32" t="s">
        <v>69</v>
      </c>
      <c r="C14" s="37">
        <v>2588</v>
      </c>
      <c r="D14" s="32" t="s">
        <v>70</v>
      </c>
      <c r="E14" s="32" t="s">
        <v>71</v>
      </c>
      <c r="F14" s="32">
        <v>1030</v>
      </c>
      <c r="G14" s="46" t="s">
        <v>63</v>
      </c>
    </row>
    <row r="15" spans="1:7" ht="15">
      <c r="A15" s="45" t="s">
        <v>74</v>
      </c>
      <c r="B15" s="32" t="s">
        <v>75</v>
      </c>
      <c r="C15" s="37">
        <v>1827</v>
      </c>
      <c r="D15" s="32" t="s">
        <v>76</v>
      </c>
      <c r="E15" s="32" t="s">
        <v>48</v>
      </c>
      <c r="F15" s="32">
        <v>10002</v>
      </c>
      <c r="G15" s="46" t="s">
        <v>77</v>
      </c>
    </row>
    <row r="16" spans="1:7" ht="15">
      <c r="A16" s="45" t="s">
        <v>81</v>
      </c>
      <c r="B16" s="32" t="s">
        <v>82</v>
      </c>
      <c r="C16" s="37">
        <v>510</v>
      </c>
      <c r="D16" s="32" t="s">
        <v>83</v>
      </c>
      <c r="E16" s="32" t="s">
        <v>48</v>
      </c>
      <c r="F16" s="32">
        <v>10035</v>
      </c>
      <c r="G16" s="46" t="s">
        <v>80</v>
      </c>
    </row>
    <row r="17" spans="1:7" ht="15">
      <c r="A17" s="45" t="s">
        <v>467</v>
      </c>
      <c r="B17" s="32" t="s">
        <v>78</v>
      </c>
      <c r="C17" s="37">
        <v>329</v>
      </c>
      <c r="D17" s="32" t="s">
        <v>79</v>
      </c>
      <c r="E17" s="32" t="s">
        <v>48</v>
      </c>
      <c r="F17" s="32">
        <v>10035</v>
      </c>
      <c r="G17" s="46" t="s">
        <v>80</v>
      </c>
    </row>
    <row r="18" spans="1:7" ht="15">
      <c r="A18" s="45" t="s">
        <v>468</v>
      </c>
      <c r="B18" s="32" t="s">
        <v>84</v>
      </c>
      <c r="C18" s="37">
        <v>433</v>
      </c>
      <c r="D18" s="32" t="s">
        <v>85</v>
      </c>
      <c r="E18" s="32" t="s">
        <v>48</v>
      </c>
      <c r="F18" s="32">
        <v>10035</v>
      </c>
      <c r="G18" s="46" t="s">
        <v>80</v>
      </c>
    </row>
    <row r="19" spans="1:7" ht="15">
      <c r="A19" s="45" t="s">
        <v>86</v>
      </c>
      <c r="B19" s="32" t="s">
        <v>87</v>
      </c>
      <c r="C19" s="37">
        <v>980</v>
      </c>
      <c r="D19" s="32" t="s">
        <v>88</v>
      </c>
      <c r="E19" s="32" t="s">
        <v>37</v>
      </c>
      <c r="F19" s="32">
        <v>11207</v>
      </c>
      <c r="G19" s="46" t="s">
        <v>89</v>
      </c>
    </row>
    <row r="20" spans="1:7" ht="15">
      <c r="A20" s="45" t="s">
        <v>90</v>
      </c>
      <c r="B20" s="32" t="s">
        <v>91</v>
      </c>
      <c r="C20" s="37">
        <v>1601</v>
      </c>
      <c r="D20" s="32" t="s">
        <v>92</v>
      </c>
      <c r="E20" s="32" t="s">
        <v>37</v>
      </c>
      <c r="F20" s="32">
        <v>11208</v>
      </c>
      <c r="G20" s="46" t="s">
        <v>89</v>
      </c>
    </row>
    <row r="21" spans="1:7" s="20" customFormat="1" ht="15">
      <c r="A21" s="45" t="s">
        <v>470</v>
      </c>
      <c r="B21" s="32" t="s">
        <v>97</v>
      </c>
      <c r="C21" s="37">
        <v>1868</v>
      </c>
      <c r="D21" s="32" t="s">
        <v>98</v>
      </c>
      <c r="E21" s="32" t="s">
        <v>99</v>
      </c>
      <c r="F21" s="32">
        <v>11372</v>
      </c>
      <c r="G21" s="46" t="s">
        <v>96</v>
      </c>
    </row>
    <row r="22" spans="1:7" s="21" customFormat="1" ht="15">
      <c r="A22" s="45" t="s">
        <v>469</v>
      </c>
      <c r="B22" s="32" t="s">
        <v>93</v>
      </c>
      <c r="C22" s="37">
        <v>2183</v>
      </c>
      <c r="D22" s="32" t="s">
        <v>94</v>
      </c>
      <c r="E22" s="32" t="s">
        <v>95</v>
      </c>
      <c r="F22" s="32">
        <v>11106</v>
      </c>
      <c r="G22" s="46" t="s">
        <v>96</v>
      </c>
    </row>
    <row r="23" spans="1:7" s="24" customFormat="1" ht="15">
      <c r="A23" s="45" t="s">
        <v>100</v>
      </c>
      <c r="B23" s="32" t="s">
        <v>101</v>
      </c>
      <c r="C23" s="37">
        <v>746</v>
      </c>
      <c r="D23" s="32" t="s">
        <v>102</v>
      </c>
      <c r="E23" s="32" t="s">
        <v>48</v>
      </c>
      <c r="F23" s="32">
        <v>10031</v>
      </c>
      <c r="G23" s="46" t="s">
        <v>103</v>
      </c>
    </row>
    <row r="24" spans="1:7" s="21" customFormat="1" ht="15">
      <c r="A24" s="45" t="s">
        <v>471</v>
      </c>
      <c r="B24" s="32" t="s">
        <v>108</v>
      </c>
      <c r="C24" s="37">
        <v>829</v>
      </c>
      <c r="D24" s="32" t="s">
        <v>109</v>
      </c>
      <c r="E24" s="32" t="s">
        <v>48</v>
      </c>
      <c r="F24" s="32">
        <v>10029</v>
      </c>
      <c r="G24" s="46" t="s">
        <v>107</v>
      </c>
    </row>
    <row r="25" spans="1:7" ht="15">
      <c r="A25" s="45" t="s">
        <v>104</v>
      </c>
      <c r="B25" s="32" t="s">
        <v>105</v>
      </c>
      <c r="C25" s="37">
        <v>2626</v>
      </c>
      <c r="D25" s="32" t="s">
        <v>106</v>
      </c>
      <c r="E25" s="32" t="s">
        <v>48</v>
      </c>
      <c r="F25" s="32">
        <v>10003</v>
      </c>
      <c r="G25" s="46" t="s">
        <v>107</v>
      </c>
    </row>
    <row r="26" spans="1:7" ht="15">
      <c r="A26" s="45" t="s">
        <v>472</v>
      </c>
      <c r="B26" s="32" t="s">
        <v>110</v>
      </c>
      <c r="C26" s="37">
        <v>1688</v>
      </c>
      <c r="D26" s="32" t="s">
        <v>111</v>
      </c>
      <c r="E26" s="32" t="s">
        <v>48</v>
      </c>
      <c r="F26" s="32">
        <v>10011</v>
      </c>
      <c r="G26" s="46" t="s">
        <v>112</v>
      </c>
    </row>
    <row r="27" spans="1:7" ht="15">
      <c r="A27" s="45" t="s">
        <v>473</v>
      </c>
      <c r="B27" s="32" t="s">
        <v>113</v>
      </c>
      <c r="C27" s="37">
        <v>538</v>
      </c>
      <c r="D27" s="32" t="s">
        <v>114</v>
      </c>
      <c r="E27" s="32" t="s">
        <v>115</v>
      </c>
      <c r="F27" s="32">
        <v>11420</v>
      </c>
      <c r="G27" s="46" t="s">
        <v>116</v>
      </c>
    </row>
    <row r="28" spans="1:7" ht="15">
      <c r="A28" s="45" t="s">
        <v>474</v>
      </c>
      <c r="B28" s="32" t="s">
        <v>117</v>
      </c>
      <c r="C28" s="37">
        <v>623</v>
      </c>
      <c r="D28" s="32" t="s">
        <v>118</v>
      </c>
      <c r="E28" s="32" t="s">
        <v>115</v>
      </c>
      <c r="F28" s="32">
        <v>11434</v>
      </c>
      <c r="G28" s="46" t="s">
        <v>116</v>
      </c>
    </row>
    <row r="29" spans="1:7" ht="15">
      <c r="A29" s="45" t="s">
        <v>119</v>
      </c>
      <c r="B29" s="32" t="s">
        <v>120</v>
      </c>
      <c r="C29" s="37">
        <v>1637</v>
      </c>
      <c r="D29" s="32" t="s">
        <v>121</v>
      </c>
      <c r="E29" s="32" t="s">
        <v>122</v>
      </c>
      <c r="F29" s="32">
        <v>11411</v>
      </c>
      <c r="G29" s="46" t="s">
        <v>116</v>
      </c>
    </row>
    <row r="30" spans="1:7" s="20" customFormat="1" ht="15">
      <c r="A30" s="45" t="s">
        <v>123</v>
      </c>
      <c r="B30" s="47" t="s">
        <v>124</v>
      </c>
      <c r="C30" s="48">
        <v>1391</v>
      </c>
      <c r="D30" s="32" t="s">
        <v>125</v>
      </c>
      <c r="E30" s="32" t="s">
        <v>37</v>
      </c>
      <c r="F30" s="49">
        <v>11208</v>
      </c>
      <c r="G30" s="50" t="s">
        <v>126</v>
      </c>
    </row>
    <row r="31" spans="1:7" ht="15">
      <c r="A31" s="45" t="s">
        <v>131</v>
      </c>
      <c r="B31" s="32" t="s">
        <v>132</v>
      </c>
      <c r="C31" s="37">
        <v>779</v>
      </c>
      <c r="D31" s="32" t="s">
        <v>133</v>
      </c>
      <c r="E31" s="32" t="s">
        <v>130</v>
      </c>
      <c r="F31" s="32">
        <v>11691</v>
      </c>
      <c r="G31" s="46" t="s">
        <v>126</v>
      </c>
    </row>
    <row r="32" spans="1:7" ht="15">
      <c r="A32" s="45" t="s">
        <v>127</v>
      </c>
      <c r="B32" s="32" t="s">
        <v>128</v>
      </c>
      <c r="C32" s="37">
        <v>1688</v>
      </c>
      <c r="D32" s="32" t="s">
        <v>129</v>
      </c>
      <c r="E32" s="32" t="s">
        <v>130</v>
      </c>
      <c r="F32" s="32">
        <v>11691</v>
      </c>
      <c r="G32" s="46" t="s">
        <v>126</v>
      </c>
    </row>
    <row r="33" spans="1:7" ht="15">
      <c r="A33" s="45" t="s">
        <v>134</v>
      </c>
      <c r="B33" s="32" t="s">
        <v>135</v>
      </c>
      <c r="C33" s="37">
        <v>2223</v>
      </c>
      <c r="D33" s="32" t="s">
        <v>136</v>
      </c>
      <c r="E33" s="32" t="s">
        <v>95</v>
      </c>
      <c r="F33" s="32">
        <v>11417</v>
      </c>
      <c r="G33" s="46" t="s">
        <v>126</v>
      </c>
    </row>
    <row r="34" spans="1:7" ht="15">
      <c r="A34" s="45" t="s">
        <v>486</v>
      </c>
      <c r="B34" s="32" t="s">
        <v>199</v>
      </c>
      <c r="C34" s="37">
        <v>1076</v>
      </c>
      <c r="D34" s="32" t="s">
        <v>200</v>
      </c>
      <c r="E34" s="32" t="s">
        <v>186</v>
      </c>
      <c r="F34" s="32">
        <v>10458</v>
      </c>
      <c r="G34" s="46" t="s">
        <v>187</v>
      </c>
    </row>
    <row r="35" spans="1:7" s="26" customFormat="1" ht="15">
      <c r="A35" s="45" t="s">
        <v>485</v>
      </c>
      <c r="B35" s="32" t="s">
        <v>191</v>
      </c>
      <c r="C35" s="37">
        <v>748</v>
      </c>
      <c r="D35" s="32" t="s">
        <v>192</v>
      </c>
      <c r="E35" s="32" t="s">
        <v>186</v>
      </c>
      <c r="F35" s="32">
        <v>10457</v>
      </c>
      <c r="G35" s="46" t="s">
        <v>187</v>
      </c>
    </row>
    <row r="36" spans="1:7" ht="15">
      <c r="A36" s="45" t="s">
        <v>487</v>
      </c>
      <c r="B36" s="32" t="s">
        <v>201</v>
      </c>
      <c r="C36" s="37">
        <v>718</v>
      </c>
      <c r="D36" s="32" t="s">
        <v>202</v>
      </c>
      <c r="E36" s="32" t="s">
        <v>186</v>
      </c>
      <c r="F36" s="32">
        <v>10458</v>
      </c>
      <c r="G36" s="46" t="s">
        <v>187</v>
      </c>
    </row>
    <row r="37" spans="1:7" ht="15">
      <c r="A37" s="45" t="s">
        <v>188</v>
      </c>
      <c r="B37" s="32" t="s">
        <v>189</v>
      </c>
      <c r="C37" s="37">
        <v>1424</v>
      </c>
      <c r="D37" s="32" t="s">
        <v>190</v>
      </c>
      <c r="E37" s="32" t="s">
        <v>186</v>
      </c>
      <c r="F37" s="32">
        <v>10456</v>
      </c>
      <c r="G37" s="46" t="s">
        <v>187</v>
      </c>
    </row>
    <row r="38" spans="1:7" ht="15">
      <c r="A38" s="45" t="s">
        <v>516</v>
      </c>
      <c r="B38" s="32" t="s">
        <v>231</v>
      </c>
      <c r="C38" s="37">
        <v>912</v>
      </c>
      <c r="D38" s="32" t="s">
        <v>232</v>
      </c>
      <c r="E38" s="32" t="s">
        <v>186</v>
      </c>
      <c r="F38" s="32">
        <v>10452</v>
      </c>
      <c r="G38" s="46" t="s">
        <v>187</v>
      </c>
    </row>
    <row r="39" spans="1:7" ht="15">
      <c r="A39" s="45" t="s">
        <v>488</v>
      </c>
      <c r="B39" s="32" t="s">
        <v>203</v>
      </c>
      <c r="C39" s="37">
        <v>986</v>
      </c>
      <c r="D39" s="32" t="s">
        <v>204</v>
      </c>
      <c r="E39" s="32" t="s">
        <v>186</v>
      </c>
      <c r="F39" s="32">
        <v>10458</v>
      </c>
      <c r="G39" s="46" t="s">
        <v>187</v>
      </c>
    </row>
    <row r="40" spans="1:7" ht="15">
      <c r="A40" s="45" t="s">
        <v>205</v>
      </c>
      <c r="B40" s="32" t="s">
        <v>206</v>
      </c>
      <c r="C40" s="37">
        <v>1730</v>
      </c>
      <c r="D40" s="32" t="s">
        <v>207</v>
      </c>
      <c r="E40" s="32" t="s">
        <v>186</v>
      </c>
      <c r="F40" s="32">
        <v>10463</v>
      </c>
      <c r="G40" s="46" t="s">
        <v>187</v>
      </c>
    </row>
    <row r="41" spans="1:7" ht="15">
      <c r="A41" s="45" t="s">
        <v>489</v>
      </c>
      <c r="B41" s="32" t="s">
        <v>214</v>
      </c>
      <c r="C41" s="37">
        <v>1219</v>
      </c>
      <c r="D41" s="32" t="s">
        <v>215</v>
      </c>
      <c r="E41" s="32" t="s">
        <v>186</v>
      </c>
      <c r="F41" s="32">
        <v>10462</v>
      </c>
      <c r="G41" s="46" t="s">
        <v>187</v>
      </c>
    </row>
    <row r="42" spans="1:7" ht="15">
      <c r="A42" s="45" t="s">
        <v>216</v>
      </c>
      <c r="B42" s="32" t="s">
        <v>217</v>
      </c>
      <c r="C42" s="37">
        <v>1058</v>
      </c>
      <c r="D42" s="32" t="s">
        <v>218</v>
      </c>
      <c r="E42" s="32" t="s">
        <v>186</v>
      </c>
      <c r="F42" s="32">
        <v>10459</v>
      </c>
      <c r="G42" s="46" t="s">
        <v>187</v>
      </c>
    </row>
    <row r="43" spans="1:7" ht="15">
      <c r="A43" s="45" t="s">
        <v>225</v>
      </c>
      <c r="B43" s="32" t="s">
        <v>226</v>
      </c>
      <c r="C43" s="37">
        <v>997</v>
      </c>
      <c r="D43" s="32" t="s">
        <v>227</v>
      </c>
      <c r="E43" s="32" t="s">
        <v>186</v>
      </c>
      <c r="F43" s="32">
        <v>10466</v>
      </c>
      <c r="G43" s="46" t="s">
        <v>187</v>
      </c>
    </row>
    <row r="44" spans="1:7" ht="15">
      <c r="A44" s="45" t="s">
        <v>236</v>
      </c>
      <c r="B44" s="32" t="s">
        <v>237</v>
      </c>
      <c r="C44" s="37">
        <v>1202</v>
      </c>
      <c r="D44" s="32" t="s">
        <v>238</v>
      </c>
      <c r="E44" s="32" t="s">
        <v>186</v>
      </c>
      <c r="F44" s="49">
        <v>10452</v>
      </c>
      <c r="G44" s="50" t="s">
        <v>187</v>
      </c>
    </row>
    <row r="45" spans="1:7" ht="15">
      <c r="A45" s="45" t="s">
        <v>239</v>
      </c>
      <c r="B45" s="32" t="s">
        <v>240</v>
      </c>
      <c r="C45" s="37">
        <v>1467</v>
      </c>
      <c r="D45" s="32" t="s">
        <v>241</v>
      </c>
      <c r="E45" s="32" t="s">
        <v>186</v>
      </c>
      <c r="F45" s="32">
        <v>10456</v>
      </c>
      <c r="G45" s="46" t="s">
        <v>187</v>
      </c>
    </row>
    <row r="46" spans="1:7" ht="15">
      <c r="A46" s="45" t="s">
        <v>219</v>
      </c>
      <c r="B46" s="32" t="s">
        <v>220</v>
      </c>
      <c r="C46" s="37">
        <v>586</v>
      </c>
      <c r="D46" s="32" t="s">
        <v>221</v>
      </c>
      <c r="E46" s="32" t="s">
        <v>186</v>
      </c>
      <c r="F46" s="32">
        <v>10459</v>
      </c>
      <c r="G46" s="46" t="s">
        <v>187</v>
      </c>
    </row>
    <row r="47" spans="1:7" ht="15">
      <c r="A47" s="45" t="s">
        <v>222</v>
      </c>
      <c r="B47" s="32" t="s">
        <v>223</v>
      </c>
      <c r="C47" s="37">
        <v>3192</v>
      </c>
      <c r="D47" s="32" t="s">
        <v>224</v>
      </c>
      <c r="E47" s="32" t="s">
        <v>186</v>
      </c>
      <c r="F47" s="32">
        <v>10461</v>
      </c>
      <c r="G47" s="46" t="s">
        <v>187</v>
      </c>
    </row>
    <row r="48" spans="1:7" ht="15">
      <c r="A48" s="45" t="s">
        <v>228</v>
      </c>
      <c r="B48" s="32" t="s">
        <v>229</v>
      </c>
      <c r="C48" s="37">
        <v>2027</v>
      </c>
      <c r="D48" s="32" t="s">
        <v>230</v>
      </c>
      <c r="E48" s="32" t="s">
        <v>186</v>
      </c>
      <c r="F48" s="32">
        <v>10457</v>
      </c>
      <c r="G48" s="46" t="s">
        <v>187</v>
      </c>
    </row>
    <row r="49" spans="1:7" ht="15">
      <c r="A49" s="45" t="s">
        <v>245</v>
      </c>
      <c r="B49" s="32" t="s">
        <v>246</v>
      </c>
      <c r="C49" s="37">
        <v>2455</v>
      </c>
      <c r="D49" s="32" t="s">
        <v>247</v>
      </c>
      <c r="E49" s="32" t="s">
        <v>186</v>
      </c>
      <c r="F49" s="32">
        <v>10469</v>
      </c>
      <c r="G49" s="46" t="s">
        <v>187</v>
      </c>
    </row>
    <row r="50" spans="1:7" ht="15">
      <c r="A50" s="45" t="s">
        <v>211</v>
      </c>
      <c r="B50" s="32" t="s">
        <v>212</v>
      </c>
      <c r="C50" s="37">
        <v>2557</v>
      </c>
      <c r="D50" s="52" t="s">
        <v>213</v>
      </c>
      <c r="E50" s="32" t="s">
        <v>186</v>
      </c>
      <c r="F50" s="32">
        <v>10467</v>
      </c>
      <c r="G50" s="46" t="s">
        <v>187</v>
      </c>
    </row>
    <row r="51" spans="1:7" ht="15">
      <c r="A51" s="45" t="s">
        <v>196</v>
      </c>
      <c r="B51" s="32" t="s">
        <v>197</v>
      </c>
      <c r="C51" s="37">
        <v>2404</v>
      </c>
      <c r="D51" s="32" t="s">
        <v>198</v>
      </c>
      <c r="E51" s="32" t="s">
        <v>186</v>
      </c>
      <c r="F51" s="32">
        <v>10468</v>
      </c>
      <c r="G51" s="46" t="s">
        <v>187</v>
      </c>
    </row>
    <row r="52" spans="1:7" ht="15">
      <c r="A52" s="45" t="s">
        <v>193</v>
      </c>
      <c r="B52" s="32" t="s">
        <v>194</v>
      </c>
      <c r="C52" s="37">
        <v>2650</v>
      </c>
      <c r="D52" s="32" t="s">
        <v>195</v>
      </c>
      <c r="E52" s="32" t="s">
        <v>186</v>
      </c>
      <c r="F52" s="32">
        <v>10458</v>
      </c>
      <c r="G52" s="46" t="s">
        <v>187</v>
      </c>
    </row>
    <row r="53" spans="1:7" ht="15">
      <c r="A53" s="45" t="s">
        <v>208</v>
      </c>
      <c r="B53" s="32" t="s">
        <v>209</v>
      </c>
      <c r="C53" s="37">
        <v>2435</v>
      </c>
      <c r="D53" s="32" t="s">
        <v>210</v>
      </c>
      <c r="E53" s="32" t="s">
        <v>186</v>
      </c>
      <c r="F53" s="32">
        <v>10468</v>
      </c>
      <c r="G53" s="46" t="s">
        <v>187</v>
      </c>
    </row>
    <row r="54" spans="1:7" ht="15">
      <c r="A54" s="45" t="s">
        <v>242</v>
      </c>
      <c r="B54" s="32" t="s">
        <v>243</v>
      </c>
      <c r="C54" s="37">
        <v>2477</v>
      </c>
      <c r="D54" s="32" t="s">
        <v>244</v>
      </c>
      <c r="E54" s="32" t="s">
        <v>186</v>
      </c>
      <c r="F54" s="32">
        <v>10473</v>
      </c>
      <c r="G54" s="46" t="s">
        <v>187</v>
      </c>
    </row>
    <row r="55" spans="1:7" s="20" customFormat="1" ht="15">
      <c r="A55" s="45" t="s">
        <v>183</v>
      </c>
      <c r="B55" s="32" t="s">
        <v>184</v>
      </c>
      <c r="C55" s="37">
        <v>867</v>
      </c>
      <c r="D55" s="32" t="s">
        <v>185</v>
      </c>
      <c r="E55" s="32" t="s">
        <v>186</v>
      </c>
      <c r="F55" s="32">
        <v>10455</v>
      </c>
      <c r="G55" s="46" t="s">
        <v>187</v>
      </c>
    </row>
    <row r="56" spans="1:7" ht="15">
      <c r="A56" s="45" t="s">
        <v>233</v>
      </c>
      <c r="B56" s="32" t="s">
        <v>234</v>
      </c>
      <c r="C56" s="37">
        <v>1578</v>
      </c>
      <c r="D56" s="32" t="s">
        <v>235</v>
      </c>
      <c r="E56" s="32" t="s">
        <v>186</v>
      </c>
      <c r="F56" s="32">
        <v>10455</v>
      </c>
      <c r="G56" s="46" t="s">
        <v>187</v>
      </c>
    </row>
    <row r="57" spans="1:7" s="28" customFormat="1" ht="15">
      <c r="A57" s="45" t="s">
        <v>263</v>
      </c>
      <c r="B57" s="32" t="s">
        <v>264</v>
      </c>
      <c r="C57" s="37">
        <v>892</v>
      </c>
      <c r="D57" s="32" t="s">
        <v>265</v>
      </c>
      <c r="E57" s="32" t="s">
        <v>186</v>
      </c>
      <c r="F57" s="32">
        <v>10453</v>
      </c>
      <c r="G57" s="46" t="s">
        <v>251</v>
      </c>
    </row>
    <row r="58" spans="1:7" s="28" customFormat="1" ht="15">
      <c r="A58" s="45" t="s">
        <v>491</v>
      </c>
      <c r="B58" s="32" t="s">
        <v>281</v>
      </c>
      <c r="C58" s="37">
        <v>775</v>
      </c>
      <c r="D58" s="32" t="s">
        <v>282</v>
      </c>
      <c r="E58" s="32" t="s">
        <v>186</v>
      </c>
      <c r="F58" s="32">
        <v>10451</v>
      </c>
      <c r="G58" s="46" t="s">
        <v>251</v>
      </c>
    </row>
    <row r="59" spans="1:7" s="28" customFormat="1" ht="15">
      <c r="A59" s="45" t="s">
        <v>248</v>
      </c>
      <c r="B59" s="32" t="s">
        <v>249</v>
      </c>
      <c r="C59" s="37">
        <v>329</v>
      </c>
      <c r="D59" s="32" t="s">
        <v>250</v>
      </c>
      <c r="E59" s="32" t="s">
        <v>186</v>
      </c>
      <c r="F59" s="32">
        <v>10459</v>
      </c>
      <c r="G59" s="46" t="s">
        <v>251</v>
      </c>
    </row>
    <row r="60" spans="1:7" ht="15">
      <c r="A60" s="53" t="s">
        <v>288</v>
      </c>
      <c r="B60" s="54" t="s">
        <v>289</v>
      </c>
      <c r="C60" s="37">
        <v>1388</v>
      </c>
      <c r="D60" s="54" t="s">
        <v>290</v>
      </c>
      <c r="E60" s="54" t="s">
        <v>186</v>
      </c>
      <c r="F60" s="54">
        <v>10453</v>
      </c>
      <c r="G60" s="55" t="s">
        <v>251</v>
      </c>
    </row>
    <row r="61" spans="1:7" ht="15">
      <c r="A61" s="45" t="s">
        <v>252</v>
      </c>
      <c r="B61" s="32" t="s">
        <v>253</v>
      </c>
      <c r="C61" s="37">
        <v>1112</v>
      </c>
      <c r="D61" s="32" t="s">
        <v>254</v>
      </c>
      <c r="E61" s="32" t="s">
        <v>186</v>
      </c>
      <c r="F61" s="32">
        <v>10453</v>
      </c>
      <c r="G61" s="46" t="s">
        <v>251</v>
      </c>
    </row>
    <row r="62" spans="1:7" ht="15">
      <c r="A62" s="45" t="s">
        <v>255</v>
      </c>
      <c r="B62" s="32" t="s">
        <v>256</v>
      </c>
      <c r="C62" s="37">
        <v>1097</v>
      </c>
      <c r="D62" s="32" t="s">
        <v>257</v>
      </c>
      <c r="E62" s="32" t="s">
        <v>186</v>
      </c>
      <c r="F62" s="32">
        <v>10456</v>
      </c>
      <c r="G62" s="46" t="s">
        <v>251</v>
      </c>
    </row>
    <row r="63" spans="1:7" ht="15">
      <c r="A63" s="45" t="s">
        <v>266</v>
      </c>
      <c r="B63" s="32" t="s">
        <v>267</v>
      </c>
      <c r="C63" s="37">
        <v>766</v>
      </c>
      <c r="D63" s="32" t="s">
        <v>268</v>
      </c>
      <c r="E63" s="32" t="s">
        <v>186</v>
      </c>
      <c r="F63" s="32">
        <v>10468</v>
      </c>
      <c r="G63" s="46" t="s">
        <v>251</v>
      </c>
    </row>
    <row r="64" spans="1:7" ht="15">
      <c r="A64" s="45" t="s">
        <v>490</v>
      </c>
      <c r="B64" s="32" t="s">
        <v>258</v>
      </c>
      <c r="C64" s="37">
        <v>635</v>
      </c>
      <c r="D64" s="32" t="s">
        <v>259</v>
      </c>
      <c r="E64" s="32" t="s">
        <v>186</v>
      </c>
      <c r="F64" s="32">
        <v>10452</v>
      </c>
      <c r="G64" s="46" t="s">
        <v>251</v>
      </c>
    </row>
    <row r="65" spans="1:7" ht="15">
      <c r="A65" s="59" t="s">
        <v>297</v>
      </c>
      <c r="B65" s="31" t="s">
        <v>298</v>
      </c>
      <c r="C65" s="60">
        <v>1151</v>
      </c>
      <c r="D65" s="31" t="s">
        <v>299</v>
      </c>
      <c r="E65" s="31" t="s">
        <v>186</v>
      </c>
      <c r="F65" s="31">
        <v>10457</v>
      </c>
      <c r="G65" s="61" t="s">
        <v>251</v>
      </c>
    </row>
    <row r="66" spans="1:7" ht="15">
      <c r="A66" s="56" t="s">
        <v>291</v>
      </c>
      <c r="B66" s="57" t="s">
        <v>292</v>
      </c>
      <c r="C66" s="37">
        <v>1134</v>
      </c>
      <c r="D66" s="57" t="s">
        <v>293</v>
      </c>
      <c r="E66" s="57" t="s">
        <v>186</v>
      </c>
      <c r="F66" s="57">
        <v>10454</v>
      </c>
      <c r="G66" s="58" t="s">
        <v>251</v>
      </c>
    </row>
    <row r="67" spans="1:7" ht="15">
      <c r="A67" s="45" t="s">
        <v>294</v>
      </c>
      <c r="B67" s="32" t="s">
        <v>295</v>
      </c>
      <c r="C67" s="37">
        <v>1254</v>
      </c>
      <c r="D67" s="32" t="s">
        <v>296</v>
      </c>
      <c r="E67" s="32" t="s">
        <v>186</v>
      </c>
      <c r="F67" s="32">
        <v>10463</v>
      </c>
      <c r="G67" s="46" t="s">
        <v>251</v>
      </c>
    </row>
    <row r="68" spans="1:7" ht="15">
      <c r="A68" s="45" t="s">
        <v>278</v>
      </c>
      <c r="B68" s="32" t="s">
        <v>279</v>
      </c>
      <c r="C68" s="37">
        <v>1431</v>
      </c>
      <c r="D68" s="32" t="s">
        <v>280</v>
      </c>
      <c r="E68" s="32" t="s">
        <v>186</v>
      </c>
      <c r="F68" s="32">
        <v>10456</v>
      </c>
      <c r="G68" s="46" t="s">
        <v>251</v>
      </c>
    </row>
    <row r="69" spans="1:7" ht="15">
      <c r="A69" s="45" t="s">
        <v>492</v>
      </c>
      <c r="B69" s="32" t="s">
        <v>283</v>
      </c>
      <c r="C69" s="37">
        <v>1116</v>
      </c>
      <c r="D69" s="32" t="s">
        <v>284</v>
      </c>
      <c r="E69" s="32" t="s">
        <v>186</v>
      </c>
      <c r="F69" s="32">
        <v>10453</v>
      </c>
      <c r="G69" s="46" t="s">
        <v>251</v>
      </c>
    </row>
    <row r="70" spans="1:7" ht="15">
      <c r="A70" s="45" t="s">
        <v>260</v>
      </c>
      <c r="B70" s="32" t="s">
        <v>261</v>
      </c>
      <c r="C70" s="37">
        <v>1269</v>
      </c>
      <c r="D70" s="32" t="s">
        <v>262</v>
      </c>
      <c r="E70" s="32" t="s">
        <v>186</v>
      </c>
      <c r="F70" s="32">
        <v>10453</v>
      </c>
      <c r="G70" s="46" t="s">
        <v>251</v>
      </c>
    </row>
    <row r="71" spans="1:7" s="29" customFormat="1" ht="15">
      <c r="A71" s="45" t="s">
        <v>275</v>
      </c>
      <c r="B71" s="32" t="s">
        <v>276</v>
      </c>
      <c r="C71" s="37">
        <v>1266</v>
      </c>
      <c r="D71" s="32" t="s">
        <v>277</v>
      </c>
      <c r="E71" s="32" t="s">
        <v>186</v>
      </c>
      <c r="F71" s="32">
        <v>10466</v>
      </c>
      <c r="G71" s="46" t="s">
        <v>251</v>
      </c>
    </row>
    <row r="72" spans="1:7" s="28" customFormat="1" ht="15">
      <c r="A72" s="45" t="s">
        <v>493</v>
      </c>
      <c r="B72" s="31" t="s">
        <v>300</v>
      </c>
      <c r="C72" s="60">
        <v>1000</v>
      </c>
      <c r="D72" s="31" t="s">
        <v>301</v>
      </c>
      <c r="E72" s="31" t="s">
        <v>186</v>
      </c>
      <c r="F72" s="31">
        <v>10463</v>
      </c>
      <c r="G72" s="61" t="s">
        <v>251</v>
      </c>
    </row>
    <row r="73" spans="1:7" s="28" customFormat="1" ht="15">
      <c r="A73" s="45" t="s">
        <v>272</v>
      </c>
      <c r="B73" s="32" t="s">
        <v>273</v>
      </c>
      <c r="C73" s="37">
        <v>2629</v>
      </c>
      <c r="D73" s="32" t="s">
        <v>274</v>
      </c>
      <c r="E73" s="32" t="s">
        <v>186</v>
      </c>
      <c r="F73" s="32">
        <v>10475</v>
      </c>
      <c r="G73" s="46" t="s">
        <v>251</v>
      </c>
    </row>
    <row r="74" spans="1:7" ht="15">
      <c r="A74" s="45" t="s">
        <v>285</v>
      </c>
      <c r="B74" s="32" t="s">
        <v>286</v>
      </c>
      <c r="C74" s="37">
        <v>1190</v>
      </c>
      <c r="D74" s="32" t="s">
        <v>287</v>
      </c>
      <c r="E74" s="32" t="s">
        <v>186</v>
      </c>
      <c r="F74" s="32">
        <v>10458</v>
      </c>
      <c r="G74" s="46" t="s">
        <v>251</v>
      </c>
    </row>
    <row r="75" spans="1:7" ht="15">
      <c r="A75" s="45" t="s">
        <v>269</v>
      </c>
      <c r="B75" s="32" t="s">
        <v>270</v>
      </c>
      <c r="C75" s="37">
        <v>769</v>
      </c>
      <c r="D75" s="32" t="s">
        <v>271</v>
      </c>
      <c r="E75" s="32" t="s">
        <v>186</v>
      </c>
      <c r="F75" s="32">
        <v>10451</v>
      </c>
      <c r="G75" s="46" t="s">
        <v>251</v>
      </c>
    </row>
    <row r="76" spans="1:7" ht="15">
      <c r="A76" s="45" t="s">
        <v>302</v>
      </c>
      <c r="B76" s="32" t="s">
        <v>303</v>
      </c>
      <c r="C76" s="37">
        <v>876</v>
      </c>
      <c r="D76" s="32" t="s">
        <v>304</v>
      </c>
      <c r="E76" s="32" t="s">
        <v>186</v>
      </c>
      <c r="F76" s="32">
        <v>10456</v>
      </c>
      <c r="G76" s="46" t="s">
        <v>305</v>
      </c>
    </row>
    <row r="77" spans="1:7" ht="15">
      <c r="A77" s="45" t="s">
        <v>494</v>
      </c>
      <c r="B77" s="32" t="s">
        <v>306</v>
      </c>
      <c r="C77" s="37">
        <v>735</v>
      </c>
      <c r="D77" s="32" t="s">
        <v>307</v>
      </c>
      <c r="E77" s="32" t="s">
        <v>186</v>
      </c>
      <c r="F77" s="32">
        <v>10452</v>
      </c>
      <c r="G77" s="46" t="s">
        <v>305</v>
      </c>
    </row>
    <row r="78" spans="1:7" ht="15">
      <c r="A78" s="45" t="s">
        <v>495</v>
      </c>
      <c r="B78" s="32" t="s">
        <v>308</v>
      </c>
      <c r="C78" s="37">
        <v>972</v>
      </c>
      <c r="D78" s="32" t="s">
        <v>309</v>
      </c>
      <c r="E78" s="32" t="s">
        <v>186</v>
      </c>
      <c r="F78" s="32">
        <v>10453</v>
      </c>
      <c r="G78" s="46" t="s">
        <v>305</v>
      </c>
    </row>
    <row r="79" spans="1:7" ht="15">
      <c r="A79" s="45" t="s">
        <v>323</v>
      </c>
      <c r="B79" s="32" t="s">
        <v>324</v>
      </c>
      <c r="C79" s="37">
        <v>804</v>
      </c>
      <c r="D79" s="32" t="s">
        <v>325</v>
      </c>
      <c r="E79" s="32" t="s">
        <v>48</v>
      </c>
      <c r="F79" s="32">
        <v>10029</v>
      </c>
      <c r="G79" s="46" t="s">
        <v>313</v>
      </c>
    </row>
    <row r="80" spans="1:7" ht="15">
      <c r="A80" s="45" t="s">
        <v>496</v>
      </c>
      <c r="B80" s="32" t="s">
        <v>329</v>
      </c>
      <c r="C80" s="37">
        <v>516</v>
      </c>
      <c r="D80" s="32" t="s">
        <v>330</v>
      </c>
      <c r="E80" s="32" t="s">
        <v>48</v>
      </c>
      <c r="F80" s="32">
        <v>10029</v>
      </c>
      <c r="G80" s="46" t="s">
        <v>313</v>
      </c>
    </row>
    <row r="81" spans="1:7" ht="15">
      <c r="A81" s="45" t="s">
        <v>317</v>
      </c>
      <c r="B81" s="32" t="s">
        <v>318</v>
      </c>
      <c r="C81" s="37">
        <v>1227</v>
      </c>
      <c r="D81" s="32" t="s">
        <v>319</v>
      </c>
      <c r="E81" s="32" t="s">
        <v>48</v>
      </c>
      <c r="F81" s="32">
        <v>10029</v>
      </c>
      <c r="G81" s="46" t="s">
        <v>313</v>
      </c>
    </row>
    <row r="82" spans="1:7" ht="15">
      <c r="A82" s="45" t="s">
        <v>326</v>
      </c>
      <c r="B82" s="32" t="s">
        <v>327</v>
      </c>
      <c r="C82" s="37">
        <v>764</v>
      </c>
      <c r="D82" s="32" t="s">
        <v>328</v>
      </c>
      <c r="E82" s="32" t="s">
        <v>48</v>
      </c>
      <c r="F82" s="32">
        <v>10029</v>
      </c>
      <c r="G82" s="46" t="s">
        <v>313</v>
      </c>
    </row>
    <row r="83" spans="1:7" ht="15">
      <c r="A83" s="45" t="s">
        <v>320</v>
      </c>
      <c r="B83" s="32" t="s">
        <v>321</v>
      </c>
      <c r="C83" s="37">
        <v>1831</v>
      </c>
      <c r="D83" s="32" t="s">
        <v>322</v>
      </c>
      <c r="E83" s="32" t="s">
        <v>48</v>
      </c>
      <c r="F83" s="32">
        <v>10029</v>
      </c>
      <c r="G83" s="46" t="s">
        <v>313</v>
      </c>
    </row>
    <row r="84" spans="1:7" ht="15">
      <c r="A84" s="45" t="s">
        <v>310</v>
      </c>
      <c r="B84" s="32" t="s">
        <v>311</v>
      </c>
      <c r="C84" s="37">
        <v>2447</v>
      </c>
      <c r="D84" s="32" t="s">
        <v>312</v>
      </c>
      <c r="E84" s="32" t="s">
        <v>48</v>
      </c>
      <c r="F84" s="32">
        <v>10011</v>
      </c>
      <c r="G84" s="46" t="s">
        <v>313</v>
      </c>
    </row>
    <row r="85" spans="1:7" s="28" customFormat="1" ht="15">
      <c r="A85" s="45" t="s">
        <v>335</v>
      </c>
      <c r="B85" s="32" t="s">
        <v>336</v>
      </c>
      <c r="C85" s="37">
        <v>1966</v>
      </c>
      <c r="D85" s="32" t="s">
        <v>337</v>
      </c>
      <c r="E85" s="32" t="s">
        <v>48</v>
      </c>
      <c r="F85" s="32">
        <v>10024</v>
      </c>
      <c r="G85" s="46" t="s">
        <v>313</v>
      </c>
    </row>
    <row r="86" spans="1:7" s="28" customFormat="1" ht="15">
      <c r="A86" s="45" t="s">
        <v>314</v>
      </c>
      <c r="B86" s="32" t="s">
        <v>315</v>
      </c>
      <c r="C86" s="37">
        <v>1815</v>
      </c>
      <c r="D86" s="32" t="s">
        <v>316</v>
      </c>
      <c r="E86" s="32" t="s">
        <v>48</v>
      </c>
      <c r="F86" s="32">
        <v>10021</v>
      </c>
      <c r="G86" s="46" t="s">
        <v>313</v>
      </c>
    </row>
    <row r="87" spans="1:7" s="28" customFormat="1" ht="15">
      <c r="A87" s="45" t="s">
        <v>331</v>
      </c>
      <c r="B87" s="32" t="s">
        <v>332</v>
      </c>
      <c r="C87" s="37">
        <v>2354</v>
      </c>
      <c r="D87" s="32" t="s">
        <v>333</v>
      </c>
      <c r="E87" s="32" t="s">
        <v>48</v>
      </c>
      <c r="F87" s="32">
        <v>10023</v>
      </c>
      <c r="G87" s="46" t="s">
        <v>334</v>
      </c>
    </row>
    <row r="88" spans="1:7" s="28" customFormat="1" ht="15">
      <c r="A88" s="45" t="s">
        <v>497</v>
      </c>
      <c r="B88" s="32" t="s">
        <v>338</v>
      </c>
      <c r="C88" s="37">
        <v>1465</v>
      </c>
      <c r="D88" s="32" t="s">
        <v>339</v>
      </c>
      <c r="E88" s="32" t="s">
        <v>48</v>
      </c>
      <c r="F88" s="32">
        <v>10031</v>
      </c>
      <c r="G88" s="46" t="s">
        <v>334</v>
      </c>
    </row>
    <row r="89" spans="1:7" s="28" customFormat="1" ht="15">
      <c r="A89" s="45" t="s">
        <v>355</v>
      </c>
      <c r="B89" s="32" t="s">
        <v>356</v>
      </c>
      <c r="C89" s="37">
        <v>832</v>
      </c>
      <c r="D89" s="32" t="s">
        <v>357</v>
      </c>
      <c r="E89" s="32" t="s">
        <v>48</v>
      </c>
      <c r="F89" s="32">
        <v>10034</v>
      </c>
      <c r="G89" s="46" t="s">
        <v>343</v>
      </c>
    </row>
    <row r="90" spans="1:7" ht="15">
      <c r="A90" s="45" t="s">
        <v>340</v>
      </c>
      <c r="B90" s="32" t="s">
        <v>341</v>
      </c>
      <c r="C90" s="37">
        <v>779</v>
      </c>
      <c r="D90" s="32" t="s">
        <v>342</v>
      </c>
      <c r="E90" s="32" t="s">
        <v>48</v>
      </c>
      <c r="F90" s="32">
        <v>10030</v>
      </c>
      <c r="G90" s="46" t="s">
        <v>343</v>
      </c>
    </row>
    <row r="91" spans="1:7" ht="15">
      <c r="A91" s="45" t="s">
        <v>349</v>
      </c>
      <c r="B91" s="32" t="s">
        <v>350</v>
      </c>
      <c r="C91" s="37">
        <v>1132</v>
      </c>
      <c r="D91" s="32" t="s">
        <v>351</v>
      </c>
      <c r="E91" s="32" t="s">
        <v>48</v>
      </c>
      <c r="F91" s="32">
        <v>10033</v>
      </c>
      <c r="G91" s="46" t="s">
        <v>343</v>
      </c>
    </row>
    <row r="92" spans="1:7" s="30" customFormat="1" ht="15">
      <c r="A92" s="45" t="s">
        <v>352</v>
      </c>
      <c r="B92" s="32" t="s">
        <v>353</v>
      </c>
      <c r="C92" s="37">
        <v>248</v>
      </c>
      <c r="D92" s="32" t="s">
        <v>354</v>
      </c>
      <c r="E92" s="32" t="s">
        <v>48</v>
      </c>
      <c r="F92" s="32">
        <v>10032</v>
      </c>
      <c r="G92" s="46" t="s">
        <v>343</v>
      </c>
    </row>
    <row r="93" spans="1:7" s="30" customFormat="1" ht="15">
      <c r="A93" s="45" t="s">
        <v>346</v>
      </c>
      <c r="B93" s="32" t="s">
        <v>347</v>
      </c>
      <c r="C93" s="37">
        <v>1940</v>
      </c>
      <c r="D93" s="32" t="s">
        <v>348</v>
      </c>
      <c r="E93" s="32" t="s">
        <v>48</v>
      </c>
      <c r="F93" s="32">
        <v>10040</v>
      </c>
      <c r="G93" s="46" t="s">
        <v>343</v>
      </c>
    </row>
    <row r="94" spans="1:7" ht="15">
      <c r="A94" s="45" t="s">
        <v>498</v>
      </c>
      <c r="B94" s="32" t="s">
        <v>344</v>
      </c>
      <c r="C94" s="37">
        <v>556</v>
      </c>
      <c r="D94" s="32" t="s">
        <v>345</v>
      </c>
      <c r="E94" s="32" t="s">
        <v>48</v>
      </c>
      <c r="F94" s="32">
        <v>10030</v>
      </c>
      <c r="G94" s="46" t="s">
        <v>343</v>
      </c>
    </row>
    <row r="95" spans="1:7" ht="15">
      <c r="A95" s="45" t="s">
        <v>358</v>
      </c>
      <c r="B95" s="32" t="s">
        <v>359</v>
      </c>
      <c r="C95" s="37">
        <v>3051</v>
      </c>
      <c r="D95" s="32" t="s">
        <v>360</v>
      </c>
      <c r="E95" s="32" t="s">
        <v>186</v>
      </c>
      <c r="F95" s="32">
        <v>10463</v>
      </c>
      <c r="G95" s="46" t="s">
        <v>343</v>
      </c>
    </row>
    <row r="96" spans="1:7" ht="15">
      <c r="A96" s="45" t="s">
        <v>475</v>
      </c>
      <c r="B96" s="32" t="s">
        <v>144</v>
      </c>
      <c r="C96" s="37">
        <v>1335</v>
      </c>
      <c r="D96" s="32" t="s">
        <v>145</v>
      </c>
      <c r="E96" s="32" t="s">
        <v>37</v>
      </c>
      <c r="F96" s="32">
        <v>11220</v>
      </c>
      <c r="G96" s="46" t="s">
        <v>140</v>
      </c>
    </row>
    <row r="97" spans="1:7" ht="15">
      <c r="A97" s="45" t="s">
        <v>476</v>
      </c>
      <c r="B97" s="32" t="s">
        <v>146</v>
      </c>
      <c r="C97" s="37">
        <v>934</v>
      </c>
      <c r="D97" s="32" t="s">
        <v>147</v>
      </c>
      <c r="E97" s="32" t="s">
        <v>37</v>
      </c>
      <c r="F97" s="32">
        <v>11215</v>
      </c>
      <c r="G97" s="46" t="s">
        <v>140</v>
      </c>
    </row>
    <row r="98" spans="1:7" ht="15">
      <c r="A98" s="51" t="s">
        <v>148</v>
      </c>
      <c r="B98" s="47" t="s">
        <v>149</v>
      </c>
      <c r="C98" s="48">
        <v>447</v>
      </c>
      <c r="D98" s="47" t="s">
        <v>150</v>
      </c>
      <c r="E98" s="47" t="s">
        <v>37</v>
      </c>
      <c r="F98" s="47">
        <v>11231</v>
      </c>
      <c r="G98" s="46" t="s">
        <v>140</v>
      </c>
    </row>
    <row r="99" spans="1:7" ht="15">
      <c r="A99" s="45" t="s">
        <v>477</v>
      </c>
      <c r="B99" s="32" t="s">
        <v>151</v>
      </c>
      <c r="C99" s="37">
        <v>678</v>
      </c>
      <c r="D99" s="32" t="s">
        <v>152</v>
      </c>
      <c r="E99" s="32" t="s">
        <v>37</v>
      </c>
      <c r="F99" s="32">
        <v>11232</v>
      </c>
      <c r="G99" s="46" t="s">
        <v>140</v>
      </c>
    </row>
    <row r="100" spans="1:7" ht="15">
      <c r="A100" s="45" t="s">
        <v>478</v>
      </c>
      <c r="B100" s="32" t="s">
        <v>153</v>
      </c>
      <c r="C100" s="37">
        <v>1412</v>
      </c>
      <c r="D100" s="32" t="s">
        <v>154</v>
      </c>
      <c r="E100" s="32" t="s">
        <v>37</v>
      </c>
      <c r="F100" s="32">
        <v>11215</v>
      </c>
      <c r="G100" s="46" t="s">
        <v>140</v>
      </c>
    </row>
    <row r="101" spans="1:7" ht="15">
      <c r="A101" s="45" t="s">
        <v>479</v>
      </c>
      <c r="B101" s="32" t="s">
        <v>155</v>
      </c>
      <c r="C101" s="37">
        <v>1439</v>
      </c>
      <c r="D101" s="32" t="s">
        <v>156</v>
      </c>
      <c r="E101" s="32" t="s">
        <v>37</v>
      </c>
      <c r="F101" s="32">
        <v>11220</v>
      </c>
      <c r="G101" s="46" t="s">
        <v>140</v>
      </c>
    </row>
    <row r="102" spans="1:7" ht="15">
      <c r="A102" s="45" t="s">
        <v>141</v>
      </c>
      <c r="B102" s="32" t="s">
        <v>142</v>
      </c>
      <c r="C102" s="37">
        <v>996</v>
      </c>
      <c r="D102" s="32" t="s">
        <v>143</v>
      </c>
      <c r="E102" s="32" t="s">
        <v>37</v>
      </c>
      <c r="F102" s="32">
        <v>11232</v>
      </c>
      <c r="G102" s="46" t="s">
        <v>140</v>
      </c>
    </row>
    <row r="103" spans="1:7" ht="15">
      <c r="A103" s="45" t="s">
        <v>480</v>
      </c>
      <c r="B103" s="32" t="s">
        <v>157</v>
      </c>
      <c r="C103" s="37">
        <v>1603</v>
      </c>
      <c r="D103" s="32" t="s">
        <v>158</v>
      </c>
      <c r="E103" s="32" t="s">
        <v>37</v>
      </c>
      <c r="F103" s="32">
        <v>11232</v>
      </c>
      <c r="G103" s="46" t="s">
        <v>140</v>
      </c>
    </row>
    <row r="104" spans="1:7" ht="15">
      <c r="A104" s="45" t="s">
        <v>481</v>
      </c>
      <c r="B104" s="32" t="s">
        <v>159</v>
      </c>
      <c r="C104" s="37">
        <v>594</v>
      </c>
      <c r="D104" s="32" t="s">
        <v>160</v>
      </c>
      <c r="E104" s="32" t="s">
        <v>37</v>
      </c>
      <c r="F104" s="32">
        <v>11232</v>
      </c>
      <c r="G104" s="46" t="s">
        <v>140</v>
      </c>
    </row>
    <row r="105" spans="1:7" ht="15">
      <c r="A105" s="45" t="s">
        <v>482</v>
      </c>
      <c r="B105" s="32" t="s">
        <v>167</v>
      </c>
      <c r="C105" s="37">
        <v>1493</v>
      </c>
      <c r="D105" s="32" t="s">
        <v>168</v>
      </c>
      <c r="E105" s="32" t="s">
        <v>37</v>
      </c>
      <c r="F105" s="32">
        <v>11220</v>
      </c>
      <c r="G105" s="46" t="s">
        <v>140</v>
      </c>
    </row>
    <row r="106" spans="1:7" ht="15">
      <c r="A106" s="45" t="s">
        <v>483</v>
      </c>
      <c r="B106" s="32" t="s">
        <v>172</v>
      </c>
      <c r="C106" s="37">
        <v>834</v>
      </c>
      <c r="D106" s="32" t="s">
        <v>173</v>
      </c>
      <c r="E106" s="32" t="s">
        <v>37</v>
      </c>
      <c r="F106" s="32">
        <v>11217</v>
      </c>
      <c r="G106" s="46" t="s">
        <v>140</v>
      </c>
    </row>
    <row r="107" spans="1:7" ht="15">
      <c r="A107" s="45" t="s">
        <v>137</v>
      </c>
      <c r="B107" s="32" t="s">
        <v>138</v>
      </c>
      <c r="C107" s="37">
        <v>385</v>
      </c>
      <c r="D107" s="32" t="s">
        <v>139</v>
      </c>
      <c r="E107" s="32" t="s">
        <v>37</v>
      </c>
      <c r="F107" s="32">
        <v>11201</v>
      </c>
      <c r="G107" s="46" t="s">
        <v>140</v>
      </c>
    </row>
    <row r="108" spans="1:7" ht="15">
      <c r="A108" s="45" t="s">
        <v>164</v>
      </c>
      <c r="B108" s="32" t="s">
        <v>165</v>
      </c>
      <c r="C108" s="37">
        <v>1928</v>
      </c>
      <c r="D108" s="32" t="s">
        <v>166</v>
      </c>
      <c r="E108" s="32" t="s">
        <v>37</v>
      </c>
      <c r="F108" s="32">
        <v>11220</v>
      </c>
      <c r="G108" s="46" t="s">
        <v>140</v>
      </c>
    </row>
    <row r="109" spans="1:7" ht="15">
      <c r="A109" s="45" t="s">
        <v>169</v>
      </c>
      <c r="B109" s="32" t="s">
        <v>170</v>
      </c>
      <c r="C109" s="37">
        <v>931</v>
      </c>
      <c r="D109" s="32" t="s">
        <v>171</v>
      </c>
      <c r="E109" s="32" t="s">
        <v>37</v>
      </c>
      <c r="F109" s="32">
        <v>11213</v>
      </c>
      <c r="G109" s="46" t="s">
        <v>140</v>
      </c>
    </row>
    <row r="110" spans="1:7" ht="15">
      <c r="A110" s="45" t="s">
        <v>161</v>
      </c>
      <c r="B110" s="32" t="s">
        <v>162</v>
      </c>
      <c r="C110" s="37">
        <v>1969</v>
      </c>
      <c r="D110" s="32" t="s">
        <v>163</v>
      </c>
      <c r="E110" s="32" t="s">
        <v>37</v>
      </c>
      <c r="F110" s="32">
        <v>11226</v>
      </c>
      <c r="G110" s="46" t="s">
        <v>140</v>
      </c>
    </row>
    <row r="111" spans="1:7" ht="15">
      <c r="A111" s="45" t="s">
        <v>174</v>
      </c>
      <c r="B111" s="32" t="s">
        <v>175</v>
      </c>
      <c r="C111" s="37">
        <v>1368</v>
      </c>
      <c r="D111" s="32" t="s">
        <v>176</v>
      </c>
      <c r="E111" s="32" t="s">
        <v>37</v>
      </c>
      <c r="F111" s="32">
        <v>11232</v>
      </c>
      <c r="G111" s="46" t="s">
        <v>140</v>
      </c>
    </row>
    <row r="112" spans="1:7" ht="15">
      <c r="A112" s="45" t="s">
        <v>484</v>
      </c>
      <c r="B112" s="32" t="s">
        <v>181</v>
      </c>
      <c r="C112" s="37">
        <v>487</v>
      </c>
      <c r="D112" s="32" t="s">
        <v>182</v>
      </c>
      <c r="E112" s="32" t="s">
        <v>37</v>
      </c>
      <c r="F112" s="32">
        <v>11224</v>
      </c>
      <c r="G112" s="46" t="s">
        <v>180</v>
      </c>
    </row>
    <row r="113" spans="1:7" ht="15">
      <c r="A113" s="45" t="s">
        <v>177</v>
      </c>
      <c r="B113" s="32" t="s">
        <v>178</v>
      </c>
      <c r="C113" s="37">
        <v>1439</v>
      </c>
      <c r="D113" s="32" t="s">
        <v>179</v>
      </c>
      <c r="E113" s="32" t="s">
        <v>37</v>
      </c>
      <c r="F113" s="32">
        <v>11203</v>
      </c>
      <c r="G113" s="46" t="s">
        <v>180</v>
      </c>
    </row>
    <row r="114" spans="1:7" ht="15">
      <c r="A114" s="45" t="s">
        <v>499</v>
      </c>
      <c r="B114" s="32" t="s">
        <v>361</v>
      </c>
      <c r="C114" s="37">
        <v>1016</v>
      </c>
      <c r="D114" s="32" t="s">
        <v>362</v>
      </c>
      <c r="E114" s="32" t="s">
        <v>363</v>
      </c>
      <c r="F114" s="32">
        <v>11432</v>
      </c>
      <c r="G114" s="46" t="s">
        <v>364</v>
      </c>
    </row>
    <row r="115" spans="1:7" ht="15">
      <c r="A115" s="45" t="s">
        <v>365</v>
      </c>
      <c r="B115" s="32" t="s">
        <v>366</v>
      </c>
      <c r="C115" s="37">
        <v>2088</v>
      </c>
      <c r="D115" s="32" t="s">
        <v>367</v>
      </c>
      <c r="E115" s="32" t="s">
        <v>95</v>
      </c>
      <c r="F115" s="32">
        <v>11413</v>
      </c>
      <c r="G115" s="46" t="s">
        <v>364</v>
      </c>
    </row>
    <row r="116" spans="1:7" ht="15">
      <c r="A116" s="45" t="s">
        <v>504</v>
      </c>
      <c r="B116" s="32" t="s">
        <v>386</v>
      </c>
      <c r="C116" s="37">
        <v>1450</v>
      </c>
      <c r="D116" s="32" t="s">
        <v>387</v>
      </c>
      <c r="E116" s="32" t="s">
        <v>48</v>
      </c>
      <c r="F116" s="32">
        <v>10039</v>
      </c>
      <c r="G116" s="46" t="s">
        <v>371</v>
      </c>
    </row>
    <row r="117" spans="1:7" ht="15">
      <c r="A117" s="45" t="s">
        <v>500</v>
      </c>
      <c r="B117" s="32" t="s">
        <v>372</v>
      </c>
      <c r="C117" s="37">
        <v>1172</v>
      </c>
      <c r="D117" s="32" t="s">
        <v>373</v>
      </c>
      <c r="E117" s="32" t="s">
        <v>48</v>
      </c>
      <c r="F117" s="32">
        <v>10035</v>
      </c>
      <c r="G117" s="46" t="s">
        <v>371</v>
      </c>
    </row>
    <row r="118" spans="1:7" ht="15">
      <c r="A118" s="45" t="s">
        <v>368</v>
      </c>
      <c r="B118" s="32" t="s">
        <v>369</v>
      </c>
      <c r="C118" s="37">
        <v>701</v>
      </c>
      <c r="D118" s="32" t="s">
        <v>370</v>
      </c>
      <c r="E118" s="32" t="s">
        <v>48</v>
      </c>
      <c r="F118" s="32">
        <v>10027</v>
      </c>
      <c r="G118" s="46" t="s">
        <v>371</v>
      </c>
    </row>
    <row r="119" spans="1:7" ht="15">
      <c r="A119" s="45" t="s">
        <v>501</v>
      </c>
      <c r="B119" s="32" t="s">
        <v>374</v>
      </c>
      <c r="C119" s="37">
        <v>692</v>
      </c>
      <c r="D119" s="32" t="s">
        <v>375</v>
      </c>
      <c r="E119" s="32" t="s">
        <v>48</v>
      </c>
      <c r="F119" s="32">
        <v>10039</v>
      </c>
      <c r="G119" s="46" t="s">
        <v>371</v>
      </c>
    </row>
    <row r="120" spans="1:7" ht="15">
      <c r="A120" s="45" t="s">
        <v>502</v>
      </c>
      <c r="B120" s="32" t="s">
        <v>376</v>
      </c>
      <c r="C120" s="37">
        <v>835</v>
      </c>
      <c r="D120" s="32" t="s">
        <v>377</v>
      </c>
      <c r="E120" s="32" t="s">
        <v>48</v>
      </c>
      <c r="F120" s="32">
        <v>10027</v>
      </c>
      <c r="G120" s="46" t="s">
        <v>371</v>
      </c>
    </row>
    <row r="121" spans="1:7" ht="15">
      <c r="A121" s="45" t="s">
        <v>378</v>
      </c>
      <c r="B121" s="32" t="s">
        <v>379</v>
      </c>
      <c r="C121" s="37">
        <v>1181</v>
      </c>
      <c r="D121" s="32" t="s">
        <v>380</v>
      </c>
      <c r="E121" s="32" t="s">
        <v>48</v>
      </c>
      <c r="F121" s="32">
        <v>10030</v>
      </c>
      <c r="G121" s="46" t="s">
        <v>371</v>
      </c>
    </row>
    <row r="122" spans="1:7" ht="15">
      <c r="A122" s="45" t="s">
        <v>381</v>
      </c>
      <c r="B122" s="32" t="s">
        <v>382</v>
      </c>
      <c r="C122" s="37">
        <v>1032</v>
      </c>
      <c r="D122" s="32" t="s">
        <v>383</v>
      </c>
      <c r="E122" s="32" t="s">
        <v>48</v>
      </c>
      <c r="F122" s="32">
        <v>10037</v>
      </c>
      <c r="G122" s="46" t="s">
        <v>371</v>
      </c>
    </row>
    <row r="123" spans="1:7" ht="15">
      <c r="A123" s="45" t="s">
        <v>503</v>
      </c>
      <c r="B123" s="32" t="s">
        <v>384</v>
      </c>
      <c r="C123" s="37">
        <v>455</v>
      </c>
      <c r="D123" s="32" t="s">
        <v>385</v>
      </c>
      <c r="E123" s="32" t="s">
        <v>48</v>
      </c>
      <c r="F123" s="32">
        <v>10039</v>
      </c>
      <c r="G123" s="46" t="s">
        <v>371</v>
      </c>
    </row>
    <row r="124" spans="1:7" s="27" customFormat="1" ht="15">
      <c r="A124" s="45" t="s">
        <v>388</v>
      </c>
      <c r="B124" s="32" t="s">
        <v>389</v>
      </c>
      <c r="C124" s="37">
        <v>1357</v>
      </c>
      <c r="D124" s="32" t="s">
        <v>390</v>
      </c>
      <c r="E124" s="32" t="s">
        <v>37</v>
      </c>
      <c r="F124" s="32">
        <v>11207</v>
      </c>
      <c r="G124" s="46" t="s">
        <v>391</v>
      </c>
    </row>
    <row r="125" spans="1:7" s="27" customFormat="1" ht="15">
      <c r="A125" s="45" t="s">
        <v>505</v>
      </c>
      <c r="B125" s="32" t="s">
        <v>399</v>
      </c>
      <c r="C125" s="37">
        <v>549</v>
      </c>
      <c r="D125" s="32" t="s">
        <v>400</v>
      </c>
      <c r="E125" s="32" t="s">
        <v>37</v>
      </c>
      <c r="F125" s="32">
        <v>11217</v>
      </c>
      <c r="G125" s="46" t="s">
        <v>395</v>
      </c>
    </row>
    <row r="126" spans="1:7" ht="15">
      <c r="A126" s="45" t="s">
        <v>506</v>
      </c>
      <c r="B126" s="32" t="s">
        <v>401</v>
      </c>
      <c r="C126" s="37">
        <v>1124</v>
      </c>
      <c r="D126" s="32" t="s">
        <v>402</v>
      </c>
      <c r="E126" s="32" t="s">
        <v>37</v>
      </c>
      <c r="F126" s="32">
        <v>11215</v>
      </c>
      <c r="G126" s="46" t="s">
        <v>395</v>
      </c>
    </row>
    <row r="127" spans="1:7" ht="15">
      <c r="A127" s="45" t="s">
        <v>392</v>
      </c>
      <c r="B127" s="32" t="s">
        <v>393</v>
      </c>
      <c r="C127" s="37">
        <v>1337</v>
      </c>
      <c r="D127" s="32" t="s">
        <v>394</v>
      </c>
      <c r="E127" s="32" t="s">
        <v>37</v>
      </c>
      <c r="F127" s="32">
        <v>11231</v>
      </c>
      <c r="G127" s="46" t="s">
        <v>395</v>
      </c>
    </row>
    <row r="128" spans="1:7" ht="15">
      <c r="A128" s="45" t="s">
        <v>396</v>
      </c>
      <c r="B128" s="32" t="s">
        <v>397</v>
      </c>
      <c r="C128" s="37">
        <v>1260</v>
      </c>
      <c r="D128" s="32" t="s">
        <v>398</v>
      </c>
      <c r="E128" s="32" t="s">
        <v>37</v>
      </c>
      <c r="F128" s="32">
        <v>11201</v>
      </c>
      <c r="G128" s="46" t="s">
        <v>395</v>
      </c>
    </row>
    <row r="129" spans="1:7" ht="15">
      <c r="A129" s="45" t="s">
        <v>512</v>
      </c>
      <c r="B129" s="32" t="s">
        <v>443</v>
      </c>
      <c r="C129" s="37">
        <v>930</v>
      </c>
      <c r="D129" s="32" t="s">
        <v>444</v>
      </c>
      <c r="E129" s="32" t="s">
        <v>48</v>
      </c>
      <c r="F129" s="32">
        <v>10011</v>
      </c>
      <c r="G129" s="46" t="s">
        <v>445</v>
      </c>
    </row>
    <row r="130" spans="1:7" ht="15">
      <c r="A130" s="45" t="s">
        <v>513</v>
      </c>
      <c r="B130" s="32" t="s">
        <v>446</v>
      </c>
      <c r="C130" s="37">
        <v>850</v>
      </c>
      <c r="D130" s="32" t="s">
        <v>447</v>
      </c>
      <c r="E130" s="32" t="s">
        <v>48</v>
      </c>
      <c r="F130" s="32">
        <v>10025</v>
      </c>
      <c r="G130" s="46" t="s">
        <v>445</v>
      </c>
    </row>
    <row r="131" spans="1:7" ht="15">
      <c r="A131" s="45" t="s">
        <v>515</v>
      </c>
      <c r="B131" s="32" t="s">
        <v>450</v>
      </c>
      <c r="C131" s="37">
        <v>591</v>
      </c>
      <c r="D131" s="32" t="s">
        <v>451</v>
      </c>
      <c r="E131" s="32" t="s">
        <v>48</v>
      </c>
      <c r="F131" s="32">
        <v>10027</v>
      </c>
      <c r="G131" s="46" t="s">
        <v>445</v>
      </c>
    </row>
    <row r="132" spans="1:7" ht="15">
      <c r="A132" s="45" t="s">
        <v>514</v>
      </c>
      <c r="B132" s="32" t="s">
        <v>448</v>
      </c>
      <c r="C132" s="37">
        <v>472</v>
      </c>
      <c r="D132" s="32" t="s">
        <v>449</v>
      </c>
      <c r="E132" s="32" t="s">
        <v>48</v>
      </c>
      <c r="F132" s="32">
        <v>10025</v>
      </c>
      <c r="G132" s="46" t="s">
        <v>445</v>
      </c>
    </row>
    <row r="133" spans="1:7" ht="15">
      <c r="A133" s="45" t="s">
        <v>403</v>
      </c>
      <c r="B133" s="32" t="s">
        <v>404</v>
      </c>
      <c r="C133" s="37">
        <v>952</v>
      </c>
      <c r="D133" s="32" t="s">
        <v>405</v>
      </c>
      <c r="E133" s="32" t="s">
        <v>48</v>
      </c>
      <c r="F133" s="32">
        <v>10009</v>
      </c>
      <c r="G133" s="46" t="s">
        <v>406</v>
      </c>
    </row>
    <row r="134" spans="1:7" ht="15">
      <c r="A134" s="45" t="s">
        <v>407</v>
      </c>
      <c r="B134" s="32" t="s">
        <v>408</v>
      </c>
      <c r="C134" s="37">
        <v>1193</v>
      </c>
      <c r="D134" s="32" t="s">
        <v>409</v>
      </c>
      <c r="E134" s="32" t="s">
        <v>48</v>
      </c>
      <c r="F134" s="32">
        <v>10002</v>
      </c>
      <c r="G134" s="46" t="s">
        <v>406</v>
      </c>
    </row>
    <row r="135" spans="1:7" ht="15">
      <c r="A135" s="45" t="s">
        <v>507</v>
      </c>
      <c r="B135" s="32" t="s">
        <v>410</v>
      </c>
      <c r="C135" s="37">
        <v>1313</v>
      </c>
      <c r="D135" s="32" t="s">
        <v>411</v>
      </c>
      <c r="E135" s="32" t="s">
        <v>71</v>
      </c>
      <c r="F135" s="32">
        <v>10306</v>
      </c>
      <c r="G135" s="46" t="s">
        <v>412</v>
      </c>
    </row>
    <row r="136" spans="1:7" ht="15">
      <c r="A136" s="45" t="s">
        <v>508</v>
      </c>
      <c r="B136" s="32" t="s">
        <v>413</v>
      </c>
      <c r="C136" s="37">
        <v>1595</v>
      </c>
      <c r="D136" s="32" t="s">
        <v>414</v>
      </c>
      <c r="E136" s="32" t="s">
        <v>71</v>
      </c>
      <c r="F136" s="32">
        <v>10302</v>
      </c>
      <c r="G136" s="46" t="s">
        <v>412</v>
      </c>
    </row>
    <row r="137" spans="1:7" ht="15">
      <c r="A137" s="45" t="s">
        <v>440</v>
      </c>
      <c r="B137" s="32" t="s">
        <v>441</v>
      </c>
      <c r="C137" s="37">
        <v>2202</v>
      </c>
      <c r="D137" s="32" t="s">
        <v>442</v>
      </c>
      <c r="E137" s="32" t="s">
        <v>95</v>
      </c>
      <c r="F137" s="32">
        <v>11373</v>
      </c>
      <c r="G137" s="46" t="s">
        <v>418</v>
      </c>
    </row>
    <row r="138" spans="1:7" ht="15">
      <c r="A138" s="45" t="s">
        <v>509</v>
      </c>
      <c r="B138" s="32" t="s">
        <v>419</v>
      </c>
      <c r="C138" s="37">
        <v>816</v>
      </c>
      <c r="D138" s="32" t="s">
        <v>420</v>
      </c>
      <c r="E138" s="32" t="s">
        <v>186</v>
      </c>
      <c r="F138" s="32">
        <v>10474</v>
      </c>
      <c r="G138" s="46" t="s">
        <v>418</v>
      </c>
    </row>
    <row r="139" spans="1:7" ht="15">
      <c r="A139" s="45" t="s">
        <v>415</v>
      </c>
      <c r="B139" s="32" t="s">
        <v>416</v>
      </c>
      <c r="C139" s="37">
        <v>696</v>
      </c>
      <c r="D139" s="32" t="s">
        <v>417</v>
      </c>
      <c r="E139" s="32" t="s">
        <v>186</v>
      </c>
      <c r="F139" s="32">
        <v>10459</v>
      </c>
      <c r="G139" s="46" t="s">
        <v>418</v>
      </c>
    </row>
    <row r="140" spans="1:7" ht="15">
      <c r="A140" s="45" t="s">
        <v>423</v>
      </c>
      <c r="B140" s="32" t="s">
        <v>424</v>
      </c>
      <c r="C140" s="37">
        <v>1358</v>
      </c>
      <c r="D140" s="32" t="s">
        <v>425</v>
      </c>
      <c r="E140" s="32" t="s">
        <v>186</v>
      </c>
      <c r="F140" s="32">
        <v>10474</v>
      </c>
      <c r="G140" s="46" t="s">
        <v>418</v>
      </c>
    </row>
    <row r="141" spans="1:7" ht="15">
      <c r="A141" s="45" t="s">
        <v>510</v>
      </c>
      <c r="B141" s="32" t="s">
        <v>421</v>
      </c>
      <c r="C141" s="37">
        <v>798</v>
      </c>
      <c r="D141" s="32" t="s">
        <v>422</v>
      </c>
      <c r="E141" s="32" t="s">
        <v>186</v>
      </c>
      <c r="F141" s="32">
        <v>10459</v>
      </c>
      <c r="G141" s="46" t="s">
        <v>418</v>
      </c>
    </row>
    <row r="142" spans="1:7" ht="15">
      <c r="A142" s="45" t="s">
        <v>437</v>
      </c>
      <c r="B142" s="32" t="s">
        <v>438</v>
      </c>
      <c r="C142" s="37">
        <v>1594</v>
      </c>
      <c r="D142" s="32" t="s">
        <v>439</v>
      </c>
      <c r="E142" s="32" t="s">
        <v>186</v>
      </c>
      <c r="F142" s="32">
        <v>10456</v>
      </c>
      <c r="G142" s="46" t="s">
        <v>418</v>
      </c>
    </row>
    <row r="143" spans="1:7" s="33" customFormat="1" ht="15">
      <c r="A143" s="45" t="s">
        <v>511</v>
      </c>
      <c r="B143" s="32" t="s">
        <v>435</v>
      </c>
      <c r="C143" s="37">
        <v>644</v>
      </c>
      <c r="D143" s="32" t="s">
        <v>436</v>
      </c>
      <c r="E143" s="32" t="s">
        <v>186</v>
      </c>
      <c r="F143" s="32">
        <v>10455</v>
      </c>
      <c r="G143" s="46" t="s">
        <v>418</v>
      </c>
    </row>
    <row r="144" spans="1:7" ht="15">
      <c r="A144" s="45" t="s">
        <v>429</v>
      </c>
      <c r="B144" s="32" t="s">
        <v>430</v>
      </c>
      <c r="C144" s="37">
        <v>1676</v>
      </c>
      <c r="D144" s="32" t="s">
        <v>431</v>
      </c>
      <c r="E144" s="32" t="s">
        <v>186</v>
      </c>
      <c r="F144" s="32">
        <v>10472</v>
      </c>
      <c r="G144" s="46" t="s">
        <v>418</v>
      </c>
    </row>
    <row r="145" spans="1:7" s="33" customFormat="1" ht="15">
      <c r="A145" s="45" t="s">
        <v>432</v>
      </c>
      <c r="B145" s="32" t="s">
        <v>433</v>
      </c>
      <c r="C145" s="37">
        <v>1037</v>
      </c>
      <c r="D145" s="32" t="s">
        <v>434</v>
      </c>
      <c r="E145" s="32" t="s">
        <v>186</v>
      </c>
      <c r="F145" s="32">
        <v>10472</v>
      </c>
      <c r="G145" s="46" t="s">
        <v>418</v>
      </c>
    </row>
    <row r="146" spans="1:7" s="25" customFormat="1" ht="15">
      <c r="A146" s="45" t="s">
        <v>426</v>
      </c>
      <c r="B146" s="32" t="s">
        <v>427</v>
      </c>
      <c r="C146" s="37">
        <v>865</v>
      </c>
      <c r="D146" s="32" t="s">
        <v>428</v>
      </c>
      <c r="E146" s="32" t="s">
        <v>186</v>
      </c>
      <c r="F146" s="32">
        <v>10456</v>
      </c>
      <c r="G146" s="46" t="s">
        <v>418</v>
      </c>
    </row>
    <row r="147" spans="1:7" s="34" customFormat="1" ht="15">
      <c r="A147" s="45" t="s">
        <v>456</v>
      </c>
      <c r="B147" s="32" t="s">
        <v>457</v>
      </c>
      <c r="C147" s="37">
        <v>1498</v>
      </c>
      <c r="D147" s="32" t="s">
        <v>458</v>
      </c>
      <c r="E147" s="49" t="s">
        <v>37</v>
      </c>
      <c r="F147" s="49">
        <v>11206</v>
      </c>
      <c r="G147" s="46" t="s">
        <v>455</v>
      </c>
    </row>
    <row r="148" spans="1:7" ht="15">
      <c r="A148" s="45" t="s">
        <v>452</v>
      </c>
      <c r="B148" s="32" t="s">
        <v>453</v>
      </c>
      <c r="C148" s="37">
        <v>2261</v>
      </c>
      <c r="D148" s="32" t="s">
        <v>454</v>
      </c>
      <c r="E148" s="32" t="s">
        <v>37</v>
      </c>
      <c r="F148" s="32">
        <v>11211</v>
      </c>
      <c r="G148" s="46" t="s">
        <v>455</v>
      </c>
    </row>
    <row r="149" spans="1:7" ht="15">
      <c r="A149" s="41" t="s">
        <v>459</v>
      </c>
      <c r="B149" s="42">
        <v>147</v>
      </c>
      <c r="C149" s="43">
        <v>181781</v>
      </c>
      <c r="D149" s="42"/>
      <c r="E149" s="42"/>
      <c r="F149" s="42"/>
      <c r="G149" s="44"/>
    </row>
  </sheetData>
  <printOptions horizontalCentered="1" verticalCentered="1"/>
  <pageMargins left="0" right="0" top="0" bottom="0" header="0.3" footer="0.3"/>
  <pageSetup horizontalDpi="600" verticalDpi="600" orientation="landscape" paperSize="5"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NYC Department of Health and Mental Hygiene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Agerton</dc:creator>
  <cp:keywords/>
  <dc:description/>
  <cp:lastModifiedBy>DelFranco, Ruthie</cp:lastModifiedBy>
  <dcterms:created xsi:type="dcterms:W3CDTF">2017-03-22T16:15:06Z</dcterms:created>
  <dcterms:modified xsi:type="dcterms:W3CDTF">2017-05-02T13:26:11Z</dcterms:modified>
  <cp:category/>
  <cp:version/>
  <cp:contentType/>
  <cp:contentStatus/>
</cp:coreProperties>
</file>